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1\"/>
    </mc:Choice>
  </mc:AlternateContent>
  <xr:revisionPtr revIDLastSave="0" documentId="13_ncr:1_{C7031205-7FD1-4537-A5AF-466E9C2731DB}" xr6:coauthVersionLast="36" xr6:coauthVersionMax="36" xr10:uidLastSave="{00000000-0000-0000-0000-000000000000}"/>
  <bookViews>
    <workbookView xWindow="0" yWindow="0" windowWidth="21570" windowHeight="8055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91029"/>
</workbook>
</file>

<file path=xl/calcChain.xml><?xml version="1.0" encoding="utf-8"?>
<calcChain xmlns="http://schemas.openxmlformats.org/spreadsheetml/2006/main">
  <c r="C64" i="5" l="1"/>
  <c r="D64" i="5"/>
  <c r="E64" i="5"/>
  <c r="X41" i="6" l="1"/>
  <c r="Y41" i="6"/>
  <c r="Z41" i="6"/>
  <c r="AA41" i="6"/>
  <c r="I50" i="7" l="1"/>
  <c r="H50" i="7"/>
  <c r="G50" i="7"/>
  <c r="F50" i="7"/>
  <c r="E50" i="7"/>
  <c r="D50" i="7"/>
  <c r="I46" i="7"/>
  <c r="H46" i="7"/>
  <c r="G46" i="7"/>
  <c r="F46" i="7"/>
  <c r="E46" i="7"/>
  <c r="D46" i="7"/>
  <c r="Q36" i="7"/>
  <c r="P36" i="7"/>
  <c r="O36" i="7"/>
  <c r="N36" i="7"/>
  <c r="M36" i="7"/>
  <c r="L36" i="7"/>
  <c r="D36" i="7"/>
  <c r="C36" i="7"/>
  <c r="B36" i="7"/>
  <c r="I35" i="7"/>
  <c r="H35" i="7"/>
  <c r="D29" i="7"/>
  <c r="C29" i="7"/>
  <c r="B29" i="7"/>
  <c r="I23" i="7"/>
  <c r="H23" i="7"/>
  <c r="G23" i="7"/>
  <c r="F23" i="7"/>
  <c r="E23" i="7"/>
  <c r="D23" i="7"/>
  <c r="C23" i="7"/>
  <c r="B23" i="7"/>
  <c r="I15" i="7"/>
  <c r="H15" i="7"/>
  <c r="G15" i="7"/>
  <c r="F15" i="7"/>
  <c r="E15" i="7"/>
  <c r="D15" i="7"/>
  <c r="C15" i="7"/>
  <c r="B15" i="7"/>
  <c r="E36" i="7" l="1"/>
  <c r="O47" i="6"/>
  <c r="P47" i="6"/>
  <c r="Q47" i="6"/>
  <c r="R47" i="6"/>
  <c r="S47" i="6"/>
  <c r="N47" i="6"/>
  <c r="M36" i="9" l="1"/>
  <c r="L36" i="9"/>
  <c r="K36" i="9"/>
  <c r="J36" i="9"/>
  <c r="I36" i="9"/>
  <c r="H36" i="9"/>
  <c r="E47" i="5" l="1"/>
  <c r="E48" i="5"/>
  <c r="E49" i="5"/>
  <c r="E50" i="5"/>
  <c r="C50" i="9" l="1"/>
  <c r="D50" i="9"/>
  <c r="B50" i="9"/>
  <c r="C32" i="9"/>
  <c r="D32" i="9"/>
  <c r="B32" i="9"/>
  <c r="E45" i="5" l="1"/>
  <c r="E46" i="5"/>
  <c r="M48" i="9" l="1"/>
  <c r="C14" i="9"/>
  <c r="D14" i="9"/>
  <c r="E14" i="9"/>
  <c r="F14" i="9"/>
  <c r="G14" i="9"/>
  <c r="H14" i="9"/>
  <c r="I14" i="9"/>
  <c r="B14" i="9"/>
  <c r="E44" i="5" l="1"/>
  <c r="G78" i="6" l="1"/>
  <c r="G8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4" i="9" l="1"/>
  <c r="D64" i="9"/>
  <c r="B64" i="9"/>
  <c r="D69" i="5" l="1"/>
  <c r="E69" i="5"/>
  <c r="F69" i="5"/>
  <c r="G69" i="5"/>
  <c r="H69" i="5"/>
  <c r="C69" i="5"/>
  <c r="C81" i="6" l="1"/>
  <c r="J49" i="6" l="1"/>
  <c r="M53" i="9" l="1"/>
  <c r="C53" i="9" l="1"/>
  <c r="D53" i="9"/>
  <c r="B53" i="9"/>
  <c r="C37" i="9"/>
  <c r="D37" i="9"/>
  <c r="B37" i="9"/>
  <c r="B37" i="5"/>
  <c r="E37" i="9" l="1"/>
  <c r="F64" i="5" l="1"/>
  <c r="G64" i="5"/>
  <c r="H64" i="5"/>
  <c r="B31" i="6" l="1"/>
  <c r="C51" i="5" l="1"/>
  <c r="D51" i="5"/>
  <c r="B51" i="5"/>
  <c r="E51" i="5" l="1"/>
  <c r="C19" i="9"/>
  <c r="D19" i="9"/>
  <c r="E19" i="9"/>
  <c r="F19" i="9"/>
  <c r="G19" i="9"/>
  <c r="H19" i="9"/>
  <c r="I19" i="9"/>
  <c r="B19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0" i="9"/>
  <c r="C60" i="9"/>
  <c r="B60" i="9"/>
  <c r="J45" i="9"/>
  <c r="I45" i="9"/>
  <c r="H45" i="9"/>
  <c r="C74" i="6"/>
  <c r="D49" i="6"/>
  <c r="C49" i="6"/>
  <c r="B49" i="6"/>
  <c r="W41" i="6"/>
  <c r="V41" i="6"/>
  <c r="K17" i="6"/>
  <c r="J17" i="6"/>
  <c r="I17" i="6"/>
  <c r="H17" i="6"/>
  <c r="G17" i="6"/>
  <c r="F17" i="6"/>
  <c r="E17" i="6"/>
  <c r="D17" i="6"/>
  <c r="C17" i="6"/>
  <c r="B17" i="6"/>
  <c r="K59" i="6" l="1"/>
  <c r="E58" i="6"/>
</calcChain>
</file>

<file path=xl/sharedStrings.xml><?xml version="1.0" encoding="utf-8"?>
<sst xmlns="http://schemas.openxmlformats.org/spreadsheetml/2006/main" count="358" uniqueCount="91">
  <si>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</si>
  <si>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</si>
  <si>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</si>
  <si>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</si>
  <si>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</si>
  <si>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</si>
  <si>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</si>
  <si>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</si>
  <si>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</si>
  <si>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</si>
  <si>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</si>
  <si>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</si>
  <si>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</si>
  <si>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</si>
  <si>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</si>
  <si>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</si>
  <si>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</si>
  <si>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</si>
  <si>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</si>
  <si>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</si>
  <si>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</si>
  <si>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</si>
  <si>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</si>
  <si>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</si>
  <si>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</si>
  <si>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</si>
  <si>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</si>
  <si>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</si>
  <si>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</si>
  <si>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</si>
  <si>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</si>
  <si>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</si>
  <si>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</si>
  <si>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</si>
  <si>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</si>
  <si>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</si>
  <si>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</si>
  <si>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</si>
  <si>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</si>
  <si>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</si>
  <si>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</si>
  <si>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</si>
  <si>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</si>
  <si>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</si>
  <si>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</si>
  <si>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</si>
  <si>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</si>
  <si>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</si>
  <si>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</si>
  <si>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</si>
  <si>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</si>
  <si>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</si>
  <si>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</si>
  <si>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</si>
  <si>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</si>
  <si>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</si>
  <si>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</si>
  <si>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</si>
  <si>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</si>
  <si>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</si>
  <si>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</si>
  <si>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</si>
  <si>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</si>
  <si>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</si>
  <si>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</si>
  <si>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</si>
  <si>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</si>
  <si>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</si>
  <si>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</si>
  <si>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</si>
  <si>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</si>
  <si>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</si>
  <si>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</si>
  <si>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</si>
  <si>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</si>
  <si>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</si>
  <si>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</si>
  <si>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</si>
  <si>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</si>
  <si>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</si>
  <si>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</si>
  <si>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</si>
  <si>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</si>
  <si>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</si>
  <si>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</si>
  <si>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</si>
  <si>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</si>
  <si>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TRAP CLOSED</t>
  </si>
  <si>
    <t>Jan *</t>
  </si>
  <si>
    <t>* Jan 19, 2021 1 M and 1 F STW (NOR) hauled downstream to Mehama due to elevated TDG at and above Minto</t>
  </si>
  <si>
    <t>Trap Re-Opened after maintenance shutdown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</si>
</sst>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3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5" xfId="0" applyNumberFormat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164" fontId="0" fillId="2" borderId="21" xfId="0" applyFill="1" applyBorder="1"/>
    <xf numFmtId="1" fontId="0" fillId="0" borderId="1" xfId="0" applyNumberFormat="1" applyFont="1" applyBorder="1" applyAlignment="1">
      <alignment horizontal="center" vertical="center"/>
    </xf>
    <xf numFmtId="164" fontId="0" fillId="0" borderId="54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4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9" fillId="0" borderId="13" xfId="0" applyFont="1" applyBorder="1" applyAlignment="1">
      <alignment horizontal="center"/>
    </xf>
    <xf numFmtId="0" fontId="17" fillId="8" borderId="1" xfId="0" applyNumberFormat="1" applyFont="1" applyFill="1" applyBorder="1" applyAlignment="1">
      <alignment horizontal="center"/>
    </xf>
    <xf numFmtId="10" fontId="15" fillId="0" borderId="1" xfId="0" applyNumberFormat="1" applyFont="1" applyFill="1" applyBorder="1"/>
    <xf numFmtId="16" fontId="0" fillId="0" borderId="1" xfId="0" applyNumberFormat="1" applyFont="1" applyFill="1" applyBorder="1" applyAlignment="1">
      <alignment horizontal="center"/>
    </xf>
    <xf numFmtId="16" fontId="0" fillId="0" borderId="1" xfId="0" applyNumberForma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15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17" fillId="8" borderId="22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8" fillId="0" borderId="29" xfId="0" applyNumberFormat="1" applyFont="1" applyBorder="1"/>
    <xf numFmtId="16" fontId="8" fillId="0" borderId="25" xfId="0" applyNumberFormat="1" applyFont="1" applyBorder="1"/>
    <xf numFmtId="16" fontId="8" fillId="0" borderId="47" xfId="0" applyNumberFormat="1" applyFont="1" applyBorder="1"/>
    <xf numFmtId="1" fontId="8" fillId="0" borderId="41" xfId="0" applyNumberFormat="1" applyFont="1" applyBorder="1" applyAlignment="1">
      <alignment horizontal="center"/>
    </xf>
    <xf numFmtId="1" fontId="8" fillId="0" borderId="42" xfId="0" applyNumberFormat="1" applyFont="1" applyBorder="1" applyAlignment="1">
      <alignment horizontal="center"/>
    </xf>
    <xf numFmtId="1" fontId="8" fillId="0" borderId="43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55" xfId="0" applyNumberFormat="1" applyFont="1" applyBorder="1" applyAlignment="1">
      <alignment horizontal="center"/>
    </xf>
    <xf numFmtId="1" fontId="8" fillId="0" borderId="56" xfId="0" applyNumberFormat="1" applyFont="1" applyBorder="1" applyAlignment="1">
      <alignment horizontal="center"/>
    </xf>
    <xf numFmtId="1" fontId="8" fillId="0" borderId="57" xfId="0" applyNumberFormat="1" applyFont="1" applyBorder="1" applyAlignment="1">
      <alignment horizontal="center"/>
    </xf>
    <xf numFmtId="1" fontId="8" fillId="0" borderId="58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5" xfId="0" applyNumberFormat="1" applyFill="1" applyBorder="1" applyAlignment="1">
      <alignment horizontal="center"/>
    </xf>
    <xf numFmtId="1" fontId="0" fillId="0" borderId="5" xfId="2" applyNumberFormat="1" applyFont="1" applyFill="1" applyBorder="1" applyAlignment="1">
      <alignment horizontal="center"/>
    </xf>
    <xf numFmtId="164" fontId="15" fillId="0" borderId="5" xfId="0" applyFont="1" applyFill="1" applyBorder="1"/>
    <xf numFmtId="16" fontId="0" fillId="0" borderId="54" xfId="0" applyNumberFormat="1" applyFont="1" applyFill="1" applyBorder="1" applyAlignment="1">
      <alignment horizontal="center"/>
    </xf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0" fillId="0" borderId="0" xfId="0" applyFont="1"/>
    <xf numFmtId="16" fontId="0" fillId="9" borderId="1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64" fontId="0" fillId="9" borderId="0" xfId="0" applyFill="1"/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7" xfId="0" applyNumberFormat="1" applyFont="1" applyBorder="1" applyAlignment="1">
      <alignment horizontal="center" vertic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workbookViewId="0">
      <selection activeCell="A2" sqref="A2"/>
    </sheetView>
  </sheetViews>
  <sheetFormatPr defaultRowHeight="14.25" x14ac:dyDescent="0.45"/>
  <cols>
    <col min="1" max="1" width="13.73046875" style="99" customWidth="1"/>
    <col min="2" max="2" width="19.1328125" style="99" customWidth="1"/>
    <col min="3" max="3" width="10.59765625" style="99" customWidth="1"/>
    <col min="4" max="4" width="10" style="99" customWidth="1"/>
    <col min="5" max="5" width="14.59765625" style="99" customWidth="1"/>
    <col min="6" max="6" width="8.59765625" style="99" customWidth="1"/>
    <col min="7" max="7" width="10.3984375" style="99" customWidth="1"/>
    <col min="8" max="8" width="8.3984375" style="99" customWidth="1"/>
    <col min="9" max="9" width="10.1328125" style="99" customWidth="1"/>
    <col min="10" max="10" width="10.59765625" style="99" customWidth="1"/>
    <col min="11" max="11" width="9.59765625" style="99" customWidth="1"/>
    <col min="12" max="12" width="9.1328125" style="99"/>
    <col min="13" max="13" width="11.1328125" style="99" customWidth="1"/>
    <col min="14" max="14" width="9.1328125" style="99"/>
    <col min="15" max="15" width="4.265625" style="99" customWidth="1"/>
    <col min="17" max="17" width="12.86328125" customWidth="1"/>
  </cols>
  <sheetData>
    <row r="1" spans="1:18" ht="28.9" thickBot="1" x14ac:dyDescent="0.9">
      <c r="A1" s="475" t="s">
        <v>34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7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8"/>
    </row>
    <row r="4" spans="1:18" ht="14.65" thickBot="1" x14ac:dyDescent="0.5">
      <c r="A4" s="148"/>
      <c r="B4" s="478" t="s">
        <v>16</v>
      </c>
      <c r="C4" s="478"/>
      <c r="D4" s="478"/>
      <c r="E4" s="478" t="s">
        <v>17</v>
      </c>
      <c r="F4" s="478"/>
      <c r="G4" s="478"/>
      <c r="H4" s="422" t="s">
        <v>14</v>
      </c>
      <c r="I4" s="478" t="s">
        <v>15</v>
      </c>
      <c r="J4" s="478"/>
      <c r="K4" s="422" t="s">
        <v>2</v>
      </c>
      <c r="L4" s="422" t="s">
        <v>29</v>
      </c>
      <c r="M4" s="149" t="s">
        <v>1</v>
      </c>
    </row>
    <row r="5" spans="1:18" x14ac:dyDescent="0.45">
      <c r="A5" s="277" t="s">
        <v>0</v>
      </c>
      <c r="B5" s="278" t="s">
        <v>4</v>
      </c>
      <c r="C5" s="279" t="s">
        <v>3</v>
      </c>
      <c r="D5" s="279" t="s">
        <v>5</v>
      </c>
      <c r="E5" s="278" t="s">
        <v>4</v>
      </c>
      <c r="F5" s="279" t="s">
        <v>3</v>
      </c>
      <c r="G5" s="279" t="s">
        <v>5</v>
      </c>
      <c r="H5" s="279"/>
      <c r="I5" s="279" t="s">
        <v>4</v>
      </c>
      <c r="J5" s="279" t="s">
        <v>3</v>
      </c>
      <c r="K5" s="279"/>
      <c r="L5" s="279"/>
      <c r="M5" s="280"/>
    </row>
    <row r="6" spans="1:18" s="138" customFormat="1" x14ac:dyDescent="0.45">
      <c r="A6" s="432">
        <v>44228</v>
      </c>
      <c r="B6" s="434">
        <v>0</v>
      </c>
      <c r="C6" s="434">
        <v>0</v>
      </c>
      <c r="D6" s="434">
        <v>0</v>
      </c>
      <c r="E6" s="434">
        <v>0</v>
      </c>
      <c r="F6" s="434">
        <v>0</v>
      </c>
      <c r="G6" s="434">
        <v>0</v>
      </c>
      <c r="H6" s="434">
        <v>0</v>
      </c>
      <c r="I6" s="434">
        <v>0</v>
      </c>
      <c r="J6" s="434">
        <v>0</v>
      </c>
      <c r="K6" s="434">
        <v>0</v>
      </c>
      <c r="L6" s="434">
        <v>0</v>
      </c>
      <c r="M6" s="434">
        <v>0</v>
      </c>
      <c r="N6" s="99"/>
      <c r="O6" s="99"/>
    </row>
    <row r="7" spans="1:18" s="138" customFormat="1" x14ac:dyDescent="0.45">
      <c r="A7" s="401">
        <v>44231</v>
      </c>
      <c r="B7" s="434">
        <v>0</v>
      </c>
      <c r="C7" s="434">
        <v>0</v>
      </c>
      <c r="D7" s="434">
        <v>0</v>
      </c>
      <c r="E7" s="434">
        <v>0</v>
      </c>
      <c r="F7" s="434">
        <v>0</v>
      </c>
      <c r="G7" s="434">
        <v>0</v>
      </c>
      <c r="H7" s="434">
        <v>0</v>
      </c>
      <c r="I7" s="434">
        <v>0</v>
      </c>
      <c r="J7" s="434">
        <v>0</v>
      </c>
      <c r="K7" s="434">
        <v>0</v>
      </c>
      <c r="L7" s="434">
        <v>0</v>
      </c>
      <c r="M7" s="434">
        <v>0</v>
      </c>
      <c r="N7" s="99"/>
      <c r="O7" s="99"/>
    </row>
    <row r="8" spans="1:18" s="138" customFormat="1" x14ac:dyDescent="0.45">
      <c r="A8" s="401">
        <v>44235</v>
      </c>
      <c r="B8" s="434">
        <v>0</v>
      </c>
      <c r="C8" s="434">
        <v>0</v>
      </c>
      <c r="D8" s="434">
        <v>0</v>
      </c>
      <c r="E8" s="434">
        <v>0</v>
      </c>
      <c r="F8" s="434">
        <v>0</v>
      </c>
      <c r="G8" s="434">
        <v>0</v>
      </c>
      <c r="H8" s="434">
        <v>0</v>
      </c>
      <c r="I8" s="434">
        <v>1</v>
      </c>
      <c r="J8" s="434">
        <v>0</v>
      </c>
      <c r="K8" s="434">
        <v>0</v>
      </c>
      <c r="L8" s="434">
        <v>1</v>
      </c>
      <c r="M8" s="434">
        <v>0</v>
      </c>
      <c r="N8" s="99"/>
      <c r="O8" s="99"/>
    </row>
    <row r="9" spans="1:18" x14ac:dyDescent="0.45">
      <c r="A9" s="401">
        <v>44239</v>
      </c>
      <c r="B9" s="434">
        <v>0</v>
      </c>
      <c r="C9" s="434">
        <v>0</v>
      </c>
      <c r="D9" s="434">
        <v>0</v>
      </c>
      <c r="E9" s="434">
        <v>0</v>
      </c>
      <c r="F9" s="434">
        <v>0</v>
      </c>
      <c r="G9" s="434">
        <v>0</v>
      </c>
      <c r="H9" s="434">
        <v>0</v>
      </c>
      <c r="I9" s="434">
        <v>0</v>
      </c>
      <c r="J9" s="434">
        <v>0</v>
      </c>
      <c r="K9" s="434">
        <v>0</v>
      </c>
      <c r="L9" s="434">
        <v>0</v>
      </c>
      <c r="M9" s="434">
        <v>0</v>
      </c>
    </row>
    <row r="10" spans="1:18" s="138" customFormat="1" x14ac:dyDescent="0.45">
      <c r="A10" s="401">
        <v>44242</v>
      </c>
      <c r="B10" s="434">
        <v>0</v>
      </c>
      <c r="C10" s="434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4">
        <v>0</v>
      </c>
      <c r="M10" s="434">
        <v>0</v>
      </c>
      <c r="N10" s="99"/>
      <c r="O10" s="99"/>
    </row>
    <row r="11" spans="1:18" s="138" customFormat="1" x14ac:dyDescent="0.45">
      <c r="A11" s="401">
        <v>44245</v>
      </c>
      <c r="B11" s="434">
        <v>0</v>
      </c>
      <c r="C11" s="434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99"/>
      <c r="O11" s="99"/>
    </row>
    <row r="12" spans="1:18" s="138" customFormat="1" x14ac:dyDescent="0.45">
      <c r="A12" s="401">
        <v>44249</v>
      </c>
      <c r="B12" s="434">
        <v>0</v>
      </c>
      <c r="C12" s="434">
        <v>0</v>
      </c>
      <c r="D12" s="434">
        <v>0</v>
      </c>
      <c r="E12" s="434">
        <v>0</v>
      </c>
      <c r="F12" s="434">
        <v>0</v>
      </c>
      <c r="G12" s="434">
        <v>0</v>
      </c>
      <c r="H12" s="434">
        <v>0</v>
      </c>
      <c r="I12" s="434">
        <v>2</v>
      </c>
      <c r="J12" s="434">
        <v>0</v>
      </c>
      <c r="K12" s="434">
        <v>0</v>
      </c>
      <c r="L12" s="434">
        <v>1</v>
      </c>
      <c r="M12" s="434">
        <v>0</v>
      </c>
      <c r="N12" s="99"/>
      <c r="O12" s="99"/>
    </row>
    <row r="13" spans="1:18" s="138" customFormat="1" x14ac:dyDescent="0.45">
      <c r="A13" s="453">
        <v>44253</v>
      </c>
      <c r="B13" s="434">
        <v>0</v>
      </c>
      <c r="C13" s="434">
        <v>0</v>
      </c>
      <c r="D13" s="434">
        <v>0</v>
      </c>
      <c r="E13" s="434">
        <v>0</v>
      </c>
      <c r="F13" s="434">
        <v>0</v>
      </c>
      <c r="G13" s="434">
        <v>0</v>
      </c>
      <c r="H13" s="434">
        <v>0</v>
      </c>
      <c r="I13" s="434">
        <v>0</v>
      </c>
      <c r="J13" s="434">
        <v>0</v>
      </c>
      <c r="K13" s="434">
        <v>0</v>
      </c>
      <c r="L13" s="434">
        <v>0</v>
      </c>
      <c r="M13" s="434">
        <v>0</v>
      </c>
      <c r="N13" s="99"/>
      <c r="O13" s="99"/>
    </row>
    <row r="14" spans="1:18" s="138" customFormat="1" x14ac:dyDescent="0.45">
      <c r="A14" s="401"/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345"/>
      <c r="N14" s="99"/>
      <c r="O14" s="99"/>
    </row>
    <row r="15" spans="1:18" x14ac:dyDescent="0.45">
      <c r="A15" s="401"/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345"/>
    </row>
    <row r="16" spans="1:18" x14ac:dyDescent="0.45">
      <c r="A16" s="401"/>
      <c r="B16" s="434"/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345"/>
    </row>
    <row r="17" spans="1:19" s="267" customFormat="1" x14ac:dyDescent="0.45">
      <c r="A17" s="401"/>
      <c r="B17" s="434"/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345"/>
      <c r="N17" s="99"/>
      <c r="O17" s="99"/>
    </row>
    <row r="18" spans="1:19" s="267" customFormat="1" x14ac:dyDescent="0.45">
      <c r="A18" s="401"/>
      <c r="B18" s="434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345"/>
      <c r="N18" s="99"/>
      <c r="O18" s="99"/>
    </row>
    <row r="19" spans="1:19" s="267" customFormat="1" x14ac:dyDescent="0.45">
      <c r="A19" s="401"/>
      <c r="B19" s="434"/>
      <c r="C19" s="434"/>
      <c r="D19" s="434"/>
      <c r="E19" s="434"/>
      <c r="F19" s="434"/>
      <c r="G19" s="434"/>
      <c r="H19" s="434"/>
      <c r="I19" s="434"/>
      <c r="J19" s="434"/>
      <c r="K19" s="434"/>
      <c r="L19" s="434"/>
      <c r="M19" s="345"/>
      <c r="N19" s="99"/>
      <c r="O19" s="99"/>
    </row>
    <row r="20" spans="1:19" s="267" customFormat="1" x14ac:dyDescent="0.45">
      <c r="A20" s="408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345"/>
      <c r="N20" s="99"/>
      <c r="O20" s="99"/>
    </row>
    <row r="21" spans="1:19" s="267" customFormat="1" x14ac:dyDescent="0.45">
      <c r="A21" s="346"/>
      <c r="B21" s="294"/>
      <c r="C21" s="294"/>
      <c r="D21" s="294"/>
      <c r="E21" s="294"/>
      <c r="F21" s="294"/>
      <c r="G21" s="294"/>
      <c r="H21" s="294"/>
      <c r="I21" s="325"/>
      <c r="J21" s="325"/>
      <c r="K21" s="294"/>
      <c r="L21" s="209"/>
      <c r="M21" s="295"/>
      <c r="N21" s="99"/>
      <c r="O21" s="99"/>
    </row>
    <row r="22" spans="1:19" ht="14.65" thickBot="1" x14ac:dyDescent="0.5">
      <c r="A22" s="347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9"/>
      <c r="R22" s="172"/>
      <c r="S22" s="172"/>
    </row>
    <row r="23" spans="1:19" ht="14.65" thickBot="1" x14ac:dyDescent="0.5">
      <c r="A23" s="287" t="s">
        <v>27</v>
      </c>
      <c r="B23" s="288">
        <f t="shared" ref="B23:M23" si="0">SUM(B6:B22)</f>
        <v>0</v>
      </c>
      <c r="C23" s="288">
        <f t="shared" si="0"/>
        <v>0</v>
      </c>
      <c r="D23" s="288">
        <f t="shared" si="0"/>
        <v>0</v>
      </c>
      <c r="E23" s="288">
        <f t="shared" si="0"/>
        <v>0</v>
      </c>
      <c r="F23" s="288">
        <f t="shared" si="0"/>
        <v>0</v>
      </c>
      <c r="G23" s="288">
        <f t="shared" si="0"/>
        <v>0</v>
      </c>
      <c r="H23" s="288">
        <f t="shared" si="0"/>
        <v>0</v>
      </c>
      <c r="I23" s="288">
        <f t="shared" si="0"/>
        <v>3</v>
      </c>
      <c r="J23" s="288">
        <f t="shared" si="0"/>
        <v>0</v>
      </c>
      <c r="K23" s="288">
        <f t="shared" si="0"/>
        <v>0</v>
      </c>
      <c r="L23" s="288">
        <f t="shared" si="0"/>
        <v>2</v>
      </c>
      <c r="M23" s="289">
        <f t="shared" si="0"/>
        <v>0</v>
      </c>
      <c r="R23" s="172"/>
      <c r="S23" s="172"/>
    </row>
    <row r="24" spans="1:19" x14ac:dyDescent="0.45">
      <c r="A24" s="170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1</v>
      </c>
      <c r="J24" s="106">
        <v>1</v>
      </c>
      <c r="K24" s="106">
        <v>0</v>
      </c>
      <c r="L24" s="106">
        <v>3</v>
      </c>
      <c r="M24" s="107">
        <v>0</v>
      </c>
      <c r="R24" s="172"/>
      <c r="S24" s="172"/>
    </row>
    <row r="25" spans="1:19" x14ac:dyDescent="0.45">
      <c r="A25" s="139" t="s">
        <v>55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3</v>
      </c>
      <c r="J25" s="140">
        <v>0</v>
      </c>
      <c r="K25" s="140">
        <v>0</v>
      </c>
      <c r="L25" s="140">
        <v>2</v>
      </c>
      <c r="M25" s="141">
        <v>0</v>
      </c>
      <c r="R25" s="172"/>
      <c r="S25" s="172"/>
    </row>
    <row r="26" spans="1:19" x14ac:dyDescent="0.45">
      <c r="A26" s="139" t="s">
        <v>57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1">
        <v>0</v>
      </c>
      <c r="R26" s="172"/>
      <c r="S26" s="172"/>
    </row>
    <row r="27" spans="1:19" x14ac:dyDescent="0.45">
      <c r="A27" s="139" t="s">
        <v>59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1">
        <v>0</v>
      </c>
      <c r="R27" s="172"/>
      <c r="S27" s="172"/>
    </row>
    <row r="28" spans="1:19" x14ac:dyDescent="0.45">
      <c r="A28" s="139" t="s">
        <v>62</v>
      </c>
      <c r="B28" s="140">
        <v>0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0">
        <v>0</v>
      </c>
      <c r="L28" s="140">
        <v>0</v>
      </c>
      <c r="M28" s="141">
        <v>0</v>
      </c>
    </row>
    <row r="29" spans="1:19" x14ac:dyDescent="0.45">
      <c r="A29" s="142" t="s">
        <v>64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1">
        <v>0</v>
      </c>
    </row>
    <row r="30" spans="1:19" x14ac:dyDescent="0.45">
      <c r="A30" s="142" t="s">
        <v>45</v>
      </c>
      <c r="B30" s="140">
        <v>0</v>
      </c>
      <c r="C30" s="140">
        <v>0</v>
      </c>
      <c r="D30" s="140">
        <v>0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141">
        <v>0</v>
      </c>
    </row>
    <row r="31" spans="1:19" x14ac:dyDescent="0.45">
      <c r="A31" s="142" t="s">
        <v>65</v>
      </c>
      <c r="B31" s="140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0</v>
      </c>
      <c r="K31" s="140">
        <v>0</v>
      </c>
      <c r="L31" s="140">
        <v>0</v>
      </c>
      <c r="M31" s="141">
        <v>0</v>
      </c>
      <c r="N31" s="116"/>
      <c r="O31" s="116"/>
      <c r="P31" s="71"/>
    </row>
    <row r="32" spans="1:19" x14ac:dyDescent="0.45">
      <c r="A32" s="142" t="s">
        <v>51</v>
      </c>
      <c r="B32" s="140">
        <v>0</v>
      </c>
      <c r="C32" s="140">
        <v>0</v>
      </c>
      <c r="D32" s="140">
        <v>0</v>
      </c>
      <c r="E32" s="140">
        <v>0</v>
      </c>
      <c r="F32" s="140">
        <v>0</v>
      </c>
      <c r="G32" s="140">
        <v>0</v>
      </c>
      <c r="H32" s="140">
        <v>0</v>
      </c>
      <c r="I32" s="140">
        <v>0</v>
      </c>
      <c r="J32" s="140">
        <v>0</v>
      </c>
      <c r="K32" s="140">
        <v>0</v>
      </c>
      <c r="L32" s="140">
        <v>0</v>
      </c>
      <c r="M32" s="141">
        <v>0</v>
      </c>
      <c r="N32" s="116"/>
      <c r="O32" s="116"/>
      <c r="P32" s="71"/>
    </row>
    <row r="33" spans="1:16" x14ac:dyDescent="0.45">
      <c r="A33" s="142" t="s">
        <v>52</v>
      </c>
      <c r="B33" s="140">
        <v>0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1">
        <v>0</v>
      </c>
      <c r="N33" s="116"/>
      <c r="O33" s="116"/>
      <c r="P33" s="71"/>
    </row>
    <row r="34" spans="1:16" x14ac:dyDescent="0.45">
      <c r="A34" s="142" t="s">
        <v>75</v>
      </c>
      <c r="B34" s="140">
        <v>0</v>
      </c>
      <c r="C34" s="140">
        <v>0</v>
      </c>
      <c r="D34" s="140">
        <v>0</v>
      </c>
      <c r="E34" s="140">
        <v>0</v>
      </c>
      <c r="F34" s="140">
        <v>0</v>
      </c>
      <c r="G34" s="140">
        <v>0</v>
      </c>
      <c r="H34" s="140">
        <v>0</v>
      </c>
      <c r="I34" s="140">
        <v>0</v>
      </c>
      <c r="J34" s="140">
        <v>0</v>
      </c>
      <c r="K34" s="140">
        <v>0</v>
      </c>
      <c r="L34" s="140">
        <v>0</v>
      </c>
      <c r="M34" s="141">
        <v>0</v>
      </c>
    </row>
    <row r="35" spans="1:16" s="138" customFormat="1" x14ac:dyDescent="0.45">
      <c r="A35" s="142" t="s">
        <v>76</v>
      </c>
      <c r="B35" s="140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0</v>
      </c>
      <c r="K35" s="140">
        <v>0</v>
      </c>
      <c r="L35" s="140">
        <v>0</v>
      </c>
      <c r="M35" s="141">
        <v>0</v>
      </c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0</v>
      </c>
      <c r="C37" s="146">
        <f t="shared" ref="C37:L37" si="1">SUM(C24:C36)</f>
        <v>0</v>
      </c>
      <c r="D37" s="146">
        <f t="shared" si="1"/>
        <v>0</v>
      </c>
      <c r="E37" s="146">
        <f t="shared" si="1"/>
        <v>0</v>
      </c>
      <c r="F37" s="146">
        <f t="shared" si="1"/>
        <v>0</v>
      </c>
      <c r="G37" s="146">
        <f t="shared" si="1"/>
        <v>0</v>
      </c>
      <c r="H37" s="146">
        <f t="shared" si="1"/>
        <v>0</v>
      </c>
      <c r="I37" s="146">
        <f t="shared" si="1"/>
        <v>4</v>
      </c>
      <c r="J37" s="146">
        <f t="shared" si="1"/>
        <v>1</v>
      </c>
      <c r="K37" s="146">
        <f t="shared" si="1"/>
        <v>0</v>
      </c>
      <c r="L37" s="146">
        <f t="shared" si="1"/>
        <v>5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479" t="s">
        <v>39</v>
      </c>
      <c r="B40" s="480"/>
      <c r="C40" s="480"/>
      <c r="D40" s="480"/>
      <c r="E40" s="210"/>
      <c r="F40" s="208"/>
      <c r="G40" s="479" t="s">
        <v>40</v>
      </c>
      <c r="H40" s="480"/>
      <c r="I40" s="480"/>
      <c r="J40" s="480"/>
      <c r="K40" s="480"/>
      <c r="L40" s="480"/>
      <c r="M40" s="481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11" t="s">
        <v>68</v>
      </c>
      <c r="G41" s="110" t="s">
        <v>0</v>
      </c>
      <c r="H41" s="482" t="s">
        <v>16</v>
      </c>
      <c r="I41" s="482"/>
      <c r="J41" s="482"/>
      <c r="K41" s="482" t="s">
        <v>17</v>
      </c>
      <c r="L41" s="482"/>
      <c r="M41" s="483"/>
    </row>
    <row r="42" spans="1:16" ht="14.65" thickBot="1" x14ac:dyDescent="0.5">
      <c r="A42" s="252"/>
      <c r="B42" s="371"/>
      <c r="C42" s="364"/>
      <c r="D42" s="294"/>
      <c r="E42" s="212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13"/>
      <c r="G43" s="408"/>
      <c r="H43" s="209"/>
      <c r="I43" s="209"/>
      <c r="J43" s="209"/>
      <c r="K43" s="209"/>
      <c r="L43" s="209"/>
      <c r="M43" s="336"/>
    </row>
    <row r="44" spans="1:16" x14ac:dyDescent="0.45">
      <c r="A44" s="114" t="s">
        <v>62</v>
      </c>
      <c r="B44" s="198"/>
      <c r="C44" s="199"/>
      <c r="D44" s="106"/>
      <c r="E44" s="350" t="e">
        <f>D44/SUM(B44:C44)</f>
        <v>#DIV/0!</v>
      </c>
      <c r="G44" s="408"/>
      <c r="H44" s="209"/>
      <c r="I44" s="209"/>
      <c r="J44" s="209"/>
      <c r="K44" s="209"/>
      <c r="L44" s="209"/>
      <c r="M44" s="336"/>
    </row>
    <row r="45" spans="1:16" ht="14.65" thickBot="1" x14ac:dyDescent="0.5">
      <c r="A45" s="114" t="s">
        <v>64</v>
      </c>
      <c r="B45" s="198"/>
      <c r="C45" s="199"/>
      <c r="D45" s="106"/>
      <c r="E45" s="350" t="e">
        <f t="shared" ref="E45:E50" si="2">D45/SUM(B45:C45)</f>
        <v>#DIV/0!</v>
      </c>
      <c r="G45" s="408"/>
      <c r="H45" s="209"/>
      <c r="I45" s="209"/>
      <c r="J45" s="209"/>
      <c r="K45" s="209"/>
      <c r="L45" s="209"/>
      <c r="M45" s="336"/>
    </row>
    <row r="46" spans="1:16" ht="14.65" thickBot="1" x14ac:dyDescent="0.5">
      <c r="A46" s="115" t="s">
        <v>45</v>
      </c>
      <c r="B46" s="200"/>
      <c r="C46" s="201"/>
      <c r="D46" s="140"/>
      <c r="E46" s="350" t="e">
        <f t="shared" si="2"/>
        <v>#DIV/0!</v>
      </c>
      <c r="G46" s="287" t="s">
        <v>27</v>
      </c>
      <c r="H46" s="288">
        <f t="shared" ref="H46:I46" si="3">SUM(H40:H45)</f>
        <v>0</v>
      </c>
      <c r="I46" s="288">
        <f t="shared" si="3"/>
        <v>0</v>
      </c>
      <c r="J46" s="288">
        <f>SUM(J40:J45)</f>
        <v>0</v>
      </c>
      <c r="K46" s="288">
        <f>SUM(K40:K45)</f>
        <v>0</v>
      </c>
      <c r="L46" s="288">
        <f>SUM(L40:L45)</f>
        <v>0</v>
      </c>
      <c r="M46" s="289">
        <f>SUM(M40:M45)</f>
        <v>0</v>
      </c>
    </row>
    <row r="47" spans="1:16" s="385" customFormat="1" x14ac:dyDescent="0.45">
      <c r="A47" s="115" t="s">
        <v>66</v>
      </c>
      <c r="B47" s="202"/>
      <c r="C47" s="203"/>
      <c r="D47" s="143"/>
      <c r="E47" s="350" t="e">
        <f t="shared" si="2"/>
        <v>#DIV/0!</v>
      </c>
      <c r="F47" s="99"/>
      <c r="G47" s="118"/>
      <c r="H47" s="119"/>
      <c r="I47" s="119"/>
      <c r="J47" s="119"/>
      <c r="K47" s="119"/>
      <c r="L47" s="119"/>
      <c r="M47" s="119"/>
      <c r="N47" s="99"/>
      <c r="O47" s="99"/>
    </row>
    <row r="48" spans="1:16" s="385" customFormat="1" x14ac:dyDescent="0.45">
      <c r="A48" s="115" t="s">
        <v>69</v>
      </c>
      <c r="B48" s="202"/>
      <c r="C48" s="203"/>
      <c r="D48" s="143"/>
      <c r="E48" s="350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202"/>
      <c r="C49" s="203"/>
      <c r="D49" s="143"/>
      <c r="E49" s="350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202"/>
      <c r="C50" s="203"/>
      <c r="D50" s="143"/>
      <c r="E50" s="350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204">
        <f>SUM(B44:B50)</f>
        <v>0</v>
      </c>
      <c r="C51" s="204">
        <f t="shared" ref="C51:D51" si="4">SUM(C44:C50)</f>
        <v>0</v>
      </c>
      <c r="D51" s="204">
        <f t="shared" si="4"/>
        <v>0</v>
      </c>
      <c r="E51" s="286" t="e">
        <f>(D51)/(B51+C51)</f>
        <v>#DIV/0!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35" t="s">
        <v>73</v>
      </c>
      <c r="B52" s="236"/>
      <c r="C52" s="236"/>
      <c r="D52" s="236"/>
      <c r="E52" s="237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485" t="s">
        <v>32</v>
      </c>
      <c r="B55" s="486"/>
      <c r="C55" s="486"/>
      <c r="D55" s="486"/>
      <c r="E55" s="486"/>
      <c r="F55" s="486"/>
      <c r="G55" s="486"/>
      <c r="H55" s="487"/>
    </row>
    <row r="56" spans="1:15" x14ac:dyDescent="0.45">
      <c r="A56" s="122" t="s">
        <v>0</v>
      </c>
      <c r="B56" s="123" t="s">
        <v>9</v>
      </c>
      <c r="C56" s="467" t="s">
        <v>16</v>
      </c>
      <c r="D56" s="468"/>
      <c r="E56" s="469"/>
      <c r="F56" s="467" t="s">
        <v>17</v>
      </c>
      <c r="G56" s="468"/>
      <c r="H56" s="484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281"/>
      <c r="B58" s="275"/>
      <c r="C58" s="358"/>
      <c r="D58" s="358"/>
      <c r="E58" s="274"/>
      <c r="F58" s="214"/>
      <c r="G58" s="214"/>
      <c r="H58" s="215"/>
      <c r="N58"/>
      <c r="O58"/>
    </row>
    <row r="59" spans="1:15" x14ac:dyDescent="0.45">
      <c r="A59" s="281"/>
      <c r="B59" s="275"/>
      <c r="C59" s="358"/>
      <c r="D59" s="358"/>
      <c r="E59" s="274"/>
      <c r="F59" s="214"/>
      <c r="G59" s="214"/>
      <c r="H59" s="215"/>
      <c r="N59"/>
      <c r="O59"/>
    </row>
    <row r="60" spans="1:15" x14ac:dyDescent="0.45">
      <c r="A60" s="273"/>
      <c r="B60" s="275"/>
      <c r="C60" s="358"/>
      <c r="D60" s="358"/>
      <c r="E60" s="274"/>
      <c r="F60" s="125"/>
      <c r="G60" s="125"/>
      <c r="H60" s="126"/>
      <c r="N60"/>
      <c r="O60"/>
    </row>
    <row r="61" spans="1:15" x14ac:dyDescent="0.45">
      <c r="A61" s="273"/>
      <c r="B61" s="275"/>
      <c r="C61" s="274"/>
      <c r="D61" s="274"/>
      <c r="E61" s="274"/>
      <c r="F61" s="125"/>
      <c r="G61" s="125"/>
      <c r="H61" s="126"/>
      <c r="N61"/>
      <c r="O61"/>
    </row>
    <row r="62" spans="1:15" x14ac:dyDescent="0.45">
      <c r="A62" s="273"/>
      <c r="B62" s="275"/>
      <c r="C62" s="274"/>
      <c r="D62" s="274"/>
      <c r="E62" s="274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57" t="s">
        <v>27</v>
      </c>
      <c r="B64" s="458"/>
      <c r="C64" s="459">
        <f t="shared" ref="C64:H64" si="5">SUM(C58:C63)</f>
        <v>0</v>
      </c>
      <c r="D64" s="459">
        <f t="shared" si="5"/>
        <v>0</v>
      </c>
      <c r="E64" s="459">
        <f t="shared" si="5"/>
        <v>0</v>
      </c>
      <c r="F64" s="459">
        <f t="shared" si="5"/>
        <v>0</v>
      </c>
      <c r="G64" s="459">
        <f t="shared" si="5"/>
        <v>0</v>
      </c>
      <c r="H64" s="460">
        <f t="shared" si="5"/>
        <v>0</v>
      </c>
      <c r="I64" s="131"/>
      <c r="J64" s="131"/>
    </row>
    <row r="65" spans="1:15" x14ac:dyDescent="0.45">
      <c r="A65" s="454" t="s">
        <v>64</v>
      </c>
      <c r="B65" s="455"/>
      <c r="C65" s="456">
        <v>0</v>
      </c>
      <c r="D65" s="456">
        <v>0</v>
      </c>
      <c r="E65" s="456">
        <v>0</v>
      </c>
      <c r="F65" s="456">
        <v>0</v>
      </c>
      <c r="G65" s="456">
        <v>0</v>
      </c>
      <c r="H65" s="461">
        <v>0</v>
      </c>
      <c r="I65" s="131"/>
      <c r="J65" s="131"/>
    </row>
    <row r="66" spans="1:15" x14ac:dyDescent="0.45">
      <c r="A66" s="196" t="s">
        <v>45</v>
      </c>
      <c r="B66" s="195"/>
      <c r="C66" s="260">
        <v>0</v>
      </c>
      <c r="D66" s="260">
        <v>0</v>
      </c>
      <c r="E66" s="260">
        <v>0</v>
      </c>
      <c r="F66" s="260">
        <v>0</v>
      </c>
      <c r="G66" s="260">
        <v>0</v>
      </c>
      <c r="H66" s="261">
        <v>0</v>
      </c>
      <c r="I66" s="131"/>
      <c r="J66" s="131"/>
    </row>
    <row r="67" spans="1:15" x14ac:dyDescent="0.45">
      <c r="A67" s="196" t="s">
        <v>67</v>
      </c>
      <c r="B67" s="195"/>
      <c r="C67" s="260">
        <v>0</v>
      </c>
      <c r="D67" s="260">
        <v>0</v>
      </c>
      <c r="E67" s="260">
        <v>0</v>
      </c>
      <c r="F67" s="260">
        <v>0</v>
      </c>
      <c r="G67" s="260">
        <v>0</v>
      </c>
      <c r="H67" s="261">
        <v>0</v>
      </c>
      <c r="I67" s="131"/>
      <c r="J67" s="131"/>
    </row>
    <row r="68" spans="1:15" s="138" customFormat="1" ht="14.65" thickBot="1" x14ac:dyDescent="0.5">
      <c r="A68" s="197" t="s">
        <v>51</v>
      </c>
      <c r="B68" s="262"/>
      <c r="C68" s="296"/>
      <c r="D68" s="296"/>
      <c r="E68" s="263"/>
      <c r="F68" s="263"/>
      <c r="G68" s="263"/>
      <c r="H68" s="264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90" t="s">
        <v>31</v>
      </c>
      <c r="B69" s="291"/>
      <c r="C69" s="292">
        <f>SUM(C65:C68)</f>
        <v>0</v>
      </c>
      <c r="D69" s="292">
        <f t="shared" ref="D69:H69" si="6">SUM(D65:D68)</f>
        <v>0</v>
      </c>
      <c r="E69" s="292">
        <f t="shared" si="6"/>
        <v>0</v>
      </c>
      <c r="F69" s="292">
        <f t="shared" si="6"/>
        <v>0</v>
      </c>
      <c r="G69" s="292">
        <f t="shared" si="6"/>
        <v>0</v>
      </c>
      <c r="H69" s="293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470" t="s">
        <v>33</v>
      </c>
      <c r="B72" s="471"/>
      <c r="C72" s="471"/>
      <c r="D72" s="471"/>
      <c r="E72" s="471"/>
      <c r="F72" s="472"/>
      <c r="G72" s="133"/>
      <c r="M72"/>
    </row>
    <row r="73" spans="1:15" ht="14.65" thickBot="1" x14ac:dyDescent="0.5">
      <c r="A73" s="134"/>
      <c r="B73" s="467" t="s">
        <v>17</v>
      </c>
      <c r="C73" s="468"/>
      <c r="D73" s="468"/>
      <c r="E73" s="473" t="s">
        <v>15</v>
      </c>
      <c r="F73" s="474"/>
      <c r="G73" s="133"/>
      <c r="M73"/>
    </row>
    <row r="74" spans="1:15" ht="14.65" thickBot="1" x14ac:dyDescent="0.5">
      <c r="A74" s="180" t="s">
        <v>27</v>
      </c>
      <c r="B74" s="278" t="s">
        <v>4</v>
      </c>
      <c r="C74" s="279" t="s">
        <v>3</v>
      </c>
      <c r="D74" s="279" t="s">
        <v>5</v>
      </c>
      <c r="E74" s="278" t="s">
        <v>4</v>
      </c>
      <c r="F74" s="279" t="s">
        <v>3</v>
      </c>
      <c r="M74"/>
    </row>
    <row r="75" spans="1:15" ht="15" customHeight="1" x14ac:dyDescent="0.45">
      <c r="A75" s="135" t="s">
        <v>88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3</v>
      </c>
      <c r="F76" s="141">
        <v>0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0</v>
      </c>
      <c r="F77" s="141">
        <v>0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0</v>
      </c>
      <c r="F78" s="141">
        <v>0</v>
      </c>
    </row>
    <row r="79" spans="1:15" x14ac:dyDescent="0.45">
      <c r="A79" s="136" t="s">
        <v>62</v>
      </c>
      <c r="B79" s="140">
        <v>0</v>
      </c>
      <c r="C79" s="140">
        <v>0</v>
      </c>
      <c r="D79" s="140">
        <v>0</v>
      </c>
      <c r="E79" s="140">
        <v>0</v>
      </c>
      <c r="F79" s="141">
        <v>0</v>
      </c>
    </row>
    <row r="80" spans="1:15" x14ac:dyDescent="0.45">
      <c r="A80" s="136" t="s">
        <v>64</v>
      </c>
      <c r="B80" s="140">
        <v>0</v>
      </c>
      <c r="C80" s="140">
        <v>0</v>
      </c>
      <c r="D80" s="140">
        <v>0</v>
      </c>
      <c r="E80" s="140">
        <v>0</v>
      </c>
      <c r="F80" s="141">
        <v>0</v>
      </c>
    </row>
    <row r="81" spans="1:11" x14ac:dyDescent="0.45">
      <c r="A81" s="136" t="s">
        <v>45</v>
      </c>
      <c r="B81" s="140">
        <v>0</v>
      </c>
      <c r="C81" s="140">
        <v>0</v>
      </c>
      <c r="D81" s="140">
        <v>0</v>
      </c>
      <c r="E81" s="140">
        <v>0</v>
      </c>
      <c r="F81" s="141">
        <v>0</v>
      </c>
    </row>
    <row r="82" spans="1:11" x14ac:dyDescent="0.45">
      <c r="A82" s="136" t="s">
        <v>66</v>
      </c>
      <c r="B82" s="140">
        <v>0</v>
      </c>
      <c r="C82" s="140">
        <v>0</v>
      </c>
      <c r="D82" s="140">
        <v>0</v>
      </c>
      <c r="E82" s="140">
        <v>0</v>
      </c>
      <c r="F82" s="141">
        <v>0</v>
      </c>
    </row>
    <row r="83" spans="1:11" x14ac:dyDescent="0.45">
      <c r="A83" s="136" t="s">
        <v>69</v>
      </c>
      <c r="B83" s="140">
        <v>0</v>
      </c>
      <c r="C83" s="140">
        <v>0</v>
      </c>
      <c r="D83" s="140">
        <v>0</v>
      </c>
      <c r="E83" s="140">
        <v>0</v>
      </c>
      <c r="F83" s="141">
        <v>0</v>
      </c>
    </row>
    <row r="84" spans="1:11" x14ac:dyDescent="0.45">
      <c r="A84" s="136" t="s">
        <v>74</v>
      </c>
      <c r="B84" s="140">
        <v>0</v>
      </c>
      <c r="C84" s="140">
        <v>0</v>
      </c>
      <c r="D84" s="140">
        <v>0</v>
      </c>
      <c r="E84" s="140">
        <v>0</v>
      </c>
      <c r="F84" s="141">
        <v>0</v>
      </c>
    </row>
    <row r="85" spans="1:11" x14ac:dyDescent="0.45">
      <c r="A85" s="136" t="s">
        <v>77</v>
      </c>
      <c r="B85" s="140">
        <v>0</v>
      </c>
      <c r="C85" s="140">
        <v>0</v>
      </c>
      <c r="D85" s="140">
        <v>0</v>
      </c>
      <c r="E85" s="140">
        <v>0</v>
      </c>
      <c r="F85" s="141">
        <v>0</v>
      </c>
    </row>
    <row r="86" spans="1:11" ht="14.65" thickBot="1" x14ac:dyDescent="0.5">
      <c r="A86" s="253" t="s">
        <v>78</v>
      </c>
      <c r="B86" s="140">
        <v>0</v>
      </c>
      <c r="C86" s="140">
        <v>0</v>
      </c>
      <c r="D86" s="140">
        <v>0</v>
      </c>
      <c r="E86" s="140">
        <v>0</v>
      </c>
      <c r="F86" s="141">
        <v>0</v>
      </c>
    </row>
    <row r="87" spans="1:11" ht="14.65" thickBot="1" x14ac:dyDescent="0.5">
      <c r="A87" s="254" t="s">
        <v>31</v>
      </c>
      <c r="B87" s="255">
        <f t="shared" ref="B87:E87" si="7">SUM(B75:B86)</f>
        <v>0</v>
      </c>
      <c r="C87" s="255">
        <f t="shared" si="7"/>
        <v>0</v>
      </c>
      <c r="D87" s="255">
        <f t="shared" si="7"/>
        <v>0</v>
      </c>
      <c r="E87" s="255">
        <f t="shared" si="7"/>
        <v>3</v>
      </c>
      <c r="F87" s="256">
        <f>SUM(F75:F86)</f>
        <v>0</v>
      </c>
    </row>
    <row r="89" spans="1:11" x14ac:dyDescent="0.45">
      <c r="A89" s="462" t="s">
        <v>89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tabSelected="1" workbookViewId="0">
      <selection activeCell="A8" sqref="A8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488" t="s">
        <v>35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13" t="s">
        <v>0</v>
      </c>
      <c r="B4" s="490" t="s">
        <v>16</v>
      </c>
      <c r="C4" s="490"/>
      <c r="D4" s="490"/>
      <c r="E4" s="490" t="s">
        <v>17</v>
      </c>
      <c r="F4" s="490"/>
      <c r="G4" s="490"/>
      <c r="H4" s="403" t="s">
        <v>14</v>
      </c>
      <c r="I4" s="490" t="s">
        <v>15</v>
      </c>
      <c r="J4" s="490"/>
      <c r="K4" s="312" t="s">
        <v>1</v>
      </c>
      <c r="L4" s="15"/>
      <c r="M4" s="15"/>
      <c r="N4" s="15"/>
      <c r="O4" s="15"/>
      <c r="P4" s="15"/>
    </row>
    <row r="5" spans="1:27" x14ac:dyDescent="0.45">
      <c r="A5" s="317"/>
      <c r="B5" s="316" t="s">
        <v>3</v>
      </c>
      <c r="C5" s="316" t="s">
        <v>4</v>
      </c>
      <c r="D5" s="316" t="s">
        <v>5</v>
      </c>
      <c r="E5" s="316" t="s">
        <v>3</v>
      </c>
      <c r="F5" s="316" t="s">
        <v>4</v>
      </c>
      <c r="G5" s="316" t="s">
        <v>5</v>
      </c>
      <c r="H5" s="316"/>
      <c r="I5" s="316" t="s">
        <v>3</v>
      </c>
      <c r="J5" s="316" t="s">
        <v>4</v>
      </c>
      <c r="K5" s="315"/>
      <c r="L5" s="15"/>
      <c r="M5" s="15"/>
      <c r="N5" s="15"/>
      <c r="O5" s="15"/>
      <c r="P5" s="15"/>
    </row>
    <row r="6" spans="1:27" ht="15" customHeight="1" x14ac:dyDescent="0.45">
      <c r="A6" s="463">
        <v>44244</v>
      </c>
      <c r="B6" s="464">
        <v>0</v>
      </c>
      <c r="C6" s="464">
        <v>0</v>
      </c>
      <c r="D6" s="464">
        <v>0</v>
      </c>
      <c r="E6" s="464">
        <v>0</v>
      </c>
      <c r="F6" s="464">
        <v>0</v>
      </c>
      <c r="G6" s="464">
        <v>0</v>
      </c>
      <c r="H6" s="464">
        <v>0</v>
      </c>
      <c r="I6" s="464">
        <v>0</v>
      </c>
      <c r="J6" s="464">
        <v>0</v>
      </c>
      <c r="K6" s="465">
        <v>0</v>
      </c>
      <c r="L6" s="466" t="s">
        <v>90</v>
      </c>
      <c r="M6" s="466"/>
      <c r="N6" s="466"/>
      <c r="O6" s="385"/>
      <c r="P6" s="385"/>
      <c r="Q6" s="385"/>
      <c r="R6" s="385"/>
    </row>
    <row r="7" spans="1:27" s="385" customFormat="1" ht="15" customHeight="1" x14ac:dyDescent="0.45">
      <c r="A7" s="428">
        <v>44252</v>
      </c>
      <c r="B7" s="367">
        <v>0</v>
      </c>
      <c r="C7" s="367">
        <v>0</v>
      </c>
      <c r="D7" s="367">
        <v>0</v>
      </c>
      <c r="E7" s="367">
        <v>0</v>
      </c>
      <c r="F7" s="367">
        <v>0</v>
      </c>
      <c r="G7" s="367">
        <v>0</v>
      </c>
      <c r="H7" s="367">
        <v>0</v>
      </c>
      <c r="I7" s="367">
        <v>0</v>
      </c>
      <c r="J7" s="367">
        <v>0</v>
      </c>
      <c r="K7" s="69">
        <v>0</v>
      </c>
    </row>
    <row r="8" spans="1:27" s="385" customFormat="1" ht="15" customHeight="1" x14ac:dyDescent="0.45">
      <c r="A8" s="368"/>
      <c r="B8" s="367"/>
      <c r="C8" s="367"/>
      <c r="D8" s="367"/>
      <c r="E8" s="367"/>
      <c r="F8" s="367"/>
      <c r="G8" s="367"/>
      <c r="H8" s="367"/>
      <c r="I8" s="367"/>
      <c r="J8" s="367"/>
      <c r="K8" s="69"/>
      <c r="L8" s="15"/>
      <c r="M8" s="15"/>
      <c r="N8" s="15"/>
      <c r="O8" s="15"/>
      <c r="P8" s="15"/>
      <c r="Q8" s="15"/>
      <c r="R8" s="15"/>
      <c r="S8" s="15"/>
    </row>
    <row r="9" spans="1:27" s="385" customFormat="1" ht="15" customHeight="1" x14ac:dyDescent="0.45">
      <c r="A9" s="368"/>
      <c r="B9" s="367"/>
      <c r="C9" s="367"/>
      <c r="D9" s="367"/>
      <c r="E9" s="367"/>
      <c r="F9" s="367"/>
      <c r="G9" s="367"/>
      <c r="H9" s="367"/>
      <c r="I9" s="367"/>
      <c r="J9" s="367"/>
      <c r="K9" s="69"/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368"/>
      <c r="B10" s="367"/>
      <c r="C10" s="367"/>
      <c r="D10" s="367"/>
      <c r="E10" s="367"/>
      <c r="F10" s="367"/>
      <c r="G10" s="367"/>
      <c r="H10" s="367"/>
      <c r="I10" s="367"/>
      <c r="J10" s="367"/>
      <c r="K10" s="69"/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368"/>
      <c r="B11" s="367"/>
      <c r="C11" s="367"/>
      <c r="D11" s="367"/>
      <c r="E11" s="367"/>
      <c r="F11" s="367"/>
      <c r="G11" s="367"/>
      <c r="H11" s="367"/>
      <c r="I11" s="367"/>
      <c r="J11" s="367"/>
      <c r="K11" s="69"/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427"/>
      <c r="B12" s="429"/>
      <c r="C12" s="429"/>
      <c r="D12" s="429"/>
      <c r="E12" s="429"/>
      <c r="F12" s="429"/>
      <c r="G12" s="429"/>
      <c r="H12" s="429"/>
      <c r="I12" s="429"/>
      <c r="J12" s="429"/>
      <c r="K12" s="383"/>
      <c r="L12" s="385"/>
      <c r="M12" s="385"/>
      <c r="N12" s="385"/>
      <c r="O12" s="385"/>
      <c r="P12" s="385"/>
      <c r="Q12" s="385"/>
      <c r="R12" s="385"/>
    </row>
    <row r="13" spans="1:27" s="138" customFormat="1" x14ac:dyDescent="0.45">
      <c r="A13" s="401"/>
      <c r="B13" s="434"/>
      <c r="C13" s="434"/>
      <c r="D13" s="434"/>
      <c r="E13" s="434"/>
      <c r="F13" s="434"/>
      <c r="G13" s="434"/>
      <c r="H13" s="434"/>
      <c r="I13" s="434"/>
      <c r="J13" s="434"/>
      <c r="K13" s="434"/>
    </row>
    <row r="14" spans="1:27" s="138" customFormat="1" x14ac:dyDescent="0.45">
      <c r="A14" s="401"/>
      <c r="B14" s="434"/>
      <c r="C14" s="434"/>
      <c r="D14" s="434"/>
      <c r="E14" s="434"/>
      <c r="F14" s="434"/>
      <c r="G14" s="434"/>
      <c r="H14" s="434"/>
      <c r="I14" s="434"/>
      <c r="J14" s="434"/>
      <c r="K14" s="434"/>
    </row>
    <row r="15" spans="1:27" s="138" customFormat="1" x14ac:dyDescent="0.45">
      <c r="A15" s="401"/>
      <c r="B15" s="434"/>
      <c r="C15" s="434"/>
      <c r="D15" s="434"/>
      <c r="E15" s="434"/>
      <c r="F15" s="434"/>
      <c r="G15" s="434"/>
      <c r="H15" s="434"/>
      <c r="I15" s="434"/>
      <c r="J15" s="434"/>
      <c r="K15" s="434"/>
    </row>
    <row r="16" spans="1:27" s="138" customFormat="1" ht="14.65" thickBot="1" x14ac:dyDescent="0.5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19"/>
    </row>
    <row r="17" spans="1:12" ht="14.65" thickBot="1" x14ac:dyDescent="0.5">
      <c r="A17" s="167" t="s">
        <v>27</v>
      </c>
      <c r="B17" s="168">
        <f t="shared" ref="B17:K17" si="0">SUM(B6:B16)</f>
        <v>0</v>
      </c>
      <c r="C17" s="168">
        <f t="shared" si="0"/>
        <v>0</v>
      </c>
      <c r="D17" s="168">
        <f t="shared" si="0"/>
        <v>0</v>
      </c>
      <c r="E17" s="168">
        <f t="shared" si="0"/>
        <v>0</v>
      </c>
      <c r="F17" s="168">
        <f t="shared" si="0"/>
        <v>0</v>
      </c>
      <c r="G17" s="168">
        <f t="shared" si="0"/>
        <v>0</v>
      </c>
      <c r="H17" s="168">
        <f t="shared" si="0"/>
        <v>0</v>
      </c>
      <c r="I17" s="168">
        <f t="shared" si="0"/>
        <v>0</v>
      </c>
      <c r="J17" s="168">
        <f t="shared" si="0"/>
        <v>0</v>
      </c>
      <c r="K17" s="169">
        <f t="shared" si="0"/>
        <v>0</v>
      </c>
      <c r="L17" s="402"/>
    </row>
    <row r="18" spans="1:12" x14ac:dyDescent="0.45">
      <c r="A18" s="162" t="s">
        <v>54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12</v>
      </c>
      <c r="I18" s="163">
        <v>0</v>
      </c>
      <c r="J18" s="163">
        <v>0</v>
      </c>
      <c r="K18" s="164">
        <v>0</v>
      </c>
    </row>
    <row r="19" spans="1:12" s="138" customFormat="1" x14ac:dyDescent="0.45">
      <c r="A19" s="165" t="s">
        <v>56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66">
        <v>0</v>
      </c>
    </row>
    <row r="20" spans="1:12" s="138" customFormat="1" x14ac:dyDescent="0.45">
      <c r="A20" s="165" t="s">
        <v>57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8">
        <v>0</v>
      </c>
      <c r="J20" s="158">
        <v>0</v>
      </c>
      <c r="K20" s="166">
        <v>0</v>
      </c>
    </row>
    <row r="21" spans="1:12" x14ac:dyDescent="0.45">
      <c r="A21" s="165" t="s">
        <v>61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66">
        <v>0</v>
      </c>
    </row>
    <row r="22" spans="1:12" x14ac:dyDescent="0.45">
      <c r="A22" s="165" t="s">
        <v>62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66">
        <v>0</v>
      </c>
    </row>
    <row r="23" spans="1:12" x14ac:dyDescent="0.45">
      <c r="A23" s="165" t="s">
        <v>64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  <c r="H23" s="158">
        <v>0</v>
      </c>
      <c r="I23" s="158">
        <v>0</v>
      </c>
      <c r="J23" s="158">
        <v>0</v>
      </c>
      <c r="K23" s="166">
        <v>0</v>
      </c>
    </row>
    <row r="24" spans="1:12" x14ac:dyDescent="0.45">
      <c r="A24" s="165" t="s">
        <v>45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66">
        <v>0</v>
      </c>
    </row>
    <row r="25" spans="1:12" s="138" customFormat="1" x14ac:dyDescent="0.45">
      <c r="A25" s="165" t="s">
        <v>65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  <c r="H25" s="158">
        <v>0</v>
      </c>
      <c r="I25" s="158">
        <v>0</v>
      </c>
      <c r="J25" s="158">
        <v>0</v>
      </c>
      <c r="K25" s="166">
        <v>0</v>
      </c>
    </row>
    <row r="26" spans="1:12" s="138" customFormat="1" x14ac:dyDescent="0.45">
      <c r="A26" s="165" t="s">
        <v>51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  <c r="H26" s="158">
        <v>0</v>
      </c>
      <c r="I26" s="158">
        <v>0</v>
      </c>
      <c r="J26" s="158">
        <v>0</v>
      </c>
      <c r="K26" s="166">
        <v>0</v>
      </c>
    </row>
    <row r="27" spans="1:12" s="138" customFormat="1" x14ac:dyDescent="0.45">
      <c r="A27" s="165" t="s">
        <v>52</v>
      </c>
      <c r="B27" s="158">
        <v>0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66">
        <v>0</v>
      </c>
    </row>
    <row r="28" spans="1:12" s="138" customFormat="1" x14ac:dyDescent="0.45">
      <c r="A28" s="165" t="s">
        <v>75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66">
        <v>0</v>
      </c>
    </row>
    <row r="29" spans="1:12" s="138" customFormat="1" x14ac:dyDescent="0.45">
      <c r="A29" s="165" t="s">
        <v>76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58">
        <v>0</v>
      </c>
      <c r="H29" s="158">
        <v>0</v>
      </c>
      <c r="I29" s="158">
        <v>0</v>
      </c>
      <c r="J29" s="158">
        <v>0</v>
      </c>
      <c r="K29" s="166">
        <v>0</v>
      </c>
    </row>
    <row r="30" spans="1:12" x14ac:dyDescent="0.45">
      <c r="A30" s="165"/>
      <c r="B30" s="158"/>
      <c r="C30" s="158"/>
      <c r="D30" s="158"/>
      <c r="E30" s="158"/>
      <c r="F30" s="158"/>
      <c r="G30" s="158"/>
      <c r="H30" s="158"/>
      <c r="I30" s="158"/>
      <c r="J30" s="158"/>
      <c r="K30" s="166"/>
    </row>
    <row r="31" spans="1:12" ht="14.65" thickBot="1" x14ac:dyDescent="0.5">
      <c r="A31" s="159" t="s">
        <v>31</v>
      </c>
      <c r="B31" s="160">
        <f>SUM(B18:B30)</f>
        <v>0</v>
      </c>
      <c r="C31" s="160">
        <f t="shared" ref="C31:K31" si="1">SUM(C18:C30)</f>
        <v>0</v>
      </c>
      <c r="D31" s="160">
        <f t="shared" si="1"/>
        <v>0</v>
      </c>
      <c r="E31" s="160">
        <f t="shared" si="1"/>
        <v>0</v>
      </c>
      <c r="F31" s="160">
        <f t="shared" si="1"/>
        <v>0</v>
      </c>
      <c r="G31" s="160">
        <f t="shared" si="1"/>
        <v>0</v>
      </c>
      <c r="H31" s="160">
        <f t="shared" si="1"/>
        <v>12</v>
      </c>
      <c r="I31" s="160">
        <f t="shared" si="1"/>
        <v>0</v>
      </c>
      <c r="J31" s="160">
        <f t="shared" si="1"/>
        <v>0</v>
      </c>
      <c r="K31" s="161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491" t="s">
        <v>39</v>
      </c>
      <c r="B34" s="492"/>
      <c r="C34" s="492"/>
      <c r="D34" s="492"/>
      <c r="E34" s="493"/>
      <c r="G34" s="491" t="s">
        <v>41</v>
      </c>
      <c r="H34" s="492"/>
      <c r="I34" s="492"/>
      <c r="J34" s="492"/>
      <c r="K34" s="493"/>
      <c r="M34" s="494" t="s">
        <v>40</v>
      </c>
      <c r="N34" s="495"/>
      <c r="O34" s="495"/>
      <c r="P34" s="495"/>
      <c r="Q34" s="495"/>
      <c r="R34" s="495"/>
      <c r="S34" s="496"/>
      <c r="U34" s="494" t="s">
        <v>42</v>
      </c>
      <c r="V34" s="495"/>
      <c r="W34" s="495"/>
      <c r="X34" s="495"/>
      <c r="Y34" s="495"/>
      <c r="Z34" s="495"/>
      <c r="AA34" s="496"/>
    </row>
    <row r="35" spans="1:27" ht="28.5" x14ac:dyDescent="0.45">
      <c r="A35" s="42" t="s">
        <v>6</v>
      </c>
      <c r="B35" s="7" t="s">
        <v>3</v>
      </c>
      <c r="C35" s="7" t="s">
        <v>4</v>
      </c>
      <c r="D35" s="7" t="s">
        <v>37</v>
      </c>
      <c r="E35" s="216" t="s">
        <v>68</v>
      </c>
      <c r="G35" s="351" t="s">
        <v>6</v>
      </c>
      <c r="H35" s="352" t="s">
        <v>3</v>
      </c>
      <c r="I35" s="352" t="s">
        <v>4</v>
      </c>
      <c r="J35" s="352" t="s">
        <v>37</v>
      </c>
      <c r="K35" s="353" t="s">
        <v>68</v>
      </c>
      <c r="M35" s="65" t="s">
        <v>0</v>
      </c>
      <c r="N35" s="497" t="s">
        <v>16</v>
      </c>
      <c r="O35" s="497"/>
      <c r="P35" s="497"/>
      <c r="Q35" s="497" t="s">
        <v>17</v>
      </c>
      <c r="R35" s="497"/>
      <c r="S35" s="498"/>
      <c r="U35" s="65" t="s">
        <v>0</v>
      </c>
      <c r="V35" s="497" t="s">
        <v>53</v>
      </c>
      <c r="W35" s="497"/>
      <c r="X35" s="497"/>
      <c r="Y35" s="502"/>
      <c r="Z35" s="503"/>
      <c r="AA35" s="504"/>
    </row>
    <row r="36" spans="1:27" ht="16.149999999999999" thickBot="1" x14ac:dyDescent="0.55000000000000004">
      <c r="A36" s="389"/>
      <c r="B36" s="372"/>
      <c r="C36" s="372"/>
      <c r="D36" s="308"/>
      <c r="E36" s="171"/>
      <c r="F36" s="15"/>
      <c r="G36" s="427"/>
      <c r="H36" s="431"/>
      <c r="I36" s="435"/>
      <c r="J36" s="419"/>
      <c r="K36" s="424"/>
      <c r="M36" s="317"/>
      <c r="N36" s="316" t="s">
        <v>3</v>
      </c>
      <c r="O36" s="316" t="s">
        <v>4</v>
      </c>
      <c r="P36" s="316" t="s">
        <v>5</v>
      </c>
      <c r="Q36" s="316" t="s">
        <v>3</v>
      </c>
      <c r="R36" s="316" t="s">
        <v>4</v>
      </c>
      <c r="S36" s="315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389"/>
      <c r="B37" s="372"/>
      <c r="C37" s="372"/>
      <c r="D37" s="308"/>
      <c r="E37" s="171"/>
      <c r="F37" s="15"/>
      <c r="G37" s="427"/>
      <c r="H37" s="431"/>
      <c r="I37" s="435"/>
      <c r="J37" s="419"/>
      <c r="K37" s="424"/>
      <c r="M37" s="410"/>
      <c r="N37" s="411"/>
      <c r="O37" s="411"/>
      <c r="P37" s="411"/>
      <c r="Q37" s="411"/>
      <c r="R37" s="411"/>
      <c r="S37" s="412"/>
      <c r="U37" s="427"/>
      <c r="V37" s="429"/>
      <c r="W37" s="429"/>
      <c r="X37" s="5"/>
      <c r="Y37" s="5"/>
      <c r="Z37" s="5"/>
      <c r="AA37" s="12"/>
    </row>
    <row r="38" spans="1:27" ht="15.75" x14ac:dyDescent="0.5">
      <c r="A38" s="389"/>
      <c r="B38" s="372"/>
      <c r="C38" s="372"/>
      <c r="D38" s="314"/>
      <c r="E38" s="171"/>
      <c r="F38" s="15"/>
      <c r="G38" s="384"/>
      <c r="H38" s="431"/>
      <c r="I38" s="423"/>
      <c r="J38" s="419"/>
      <c r="K38" s="424"/>
      <c r="M38" s="368"/>
      <c r="N38" s="367"/>
      <c r="O38" s="367"/>
      <c r="P38" s="367"/>
      <c r="Q38" s="367"/>
      <c r="R38" s="367"/>
      <c r="S38" s="69"/>
      <c r="U38" s="428"/>
      <c r="V38" s="430"/>
      <c r="W38" s="429"/>
      <c r="X38" s="150"/>
      <c r="Y38" s="5"/>
      <c r="Z38" s="5"/>
      <c r="AA38" s="12"/>
    </row>
    <row r="39" spans="1:27" ht="15.75" x14ac:dyDescent="0.5">
      <c r="A39" s="389"/>
      <c r="B39" s="372"/>
      <c r="C39" s="372"/>
      <c r="D39" s="314"/>
      <c r="E39" s="171"/>
      <c r="F39" s="15"/>
      <c r="G39" s="384"/>
      <c r="H39" s="431"/>
      <c r="I39" s="423"/>
      <c r="J39" s="419"/>
      <c r="K39" s="424"/>
      <c r="M39" s="368"/>
      <c r="N39" s="367"/>
      <c r="O39" s="367"/>
      <c r="P39" s="367"/>
      <c r="Q39" s="367"/>
      <c r="R39" s="367"/>
      <c r="S39" s="69"/>
      <c r="U39" s="427"/>
      <c r="V39" s="429"/>
      <c r="W39" s="429"/>
      <c r="X39" s="150"/>
      <c r="Y39" s="5"/>
      <c r="Z39" s="5"/>
      <c r="AA39" s="12"/>
    </row>
    <row r="40" spans="1:27" ht="15.75" x14ac:dyDescent="0.5">
      <c r="A40" s="389"/>
      <c r="B40" s="372"/>
      <c r="C40" s="372"/>
      <c r="D40" s="314"/>
      <c r="E40" s="171"/>
      <c r="F40" s="15"/>
      <c r="G40" s="384"/>
      <c r="H40" s="431"/>
      <c r="I40" s="423"/>
      <c r="J40" s="419"/>
      <c r="K40" s="424"/>
      <c r="M40" s="368"/>
      <c r="N40" s="367"/>
      <c r="O40" s="367"/>
      <c r="P40" s="367"/>
      <c r="Q40" s="367"/>
      <c r="R40" s="367"/>
      <c r="S40" s="69"/>
      <c r="U40" s="427"/>
      <c r="V40" s="429"/>
      <c r="W40" s="429"/>
      <c r="X40" s="150"/>
      <c r="Y40" s="5"/>
      <c r="Z40" s="5"/>
      <c r="AA40" s="12"/>
    </row>
    <row r="41" spans="1:27" ht="16.149999999999999" thickBot="1" x14ac:dyDescent="0.55000000000000004">
      <c r="A41" s="389"/>
      <c r="B41" s="372"/>
      <c r="C41" s="372"/>
      <c r="D41" s="369"/>
      <c r="E41" s="171"/>
      <c r="F41" s="15"/>
      <c r="G41" s="425"/>
      <c r="H41" s="431"/>
      <c r="I41" s="431"/>
      <c r="J41" s="419"/>
      <c r="K41" s="424"/>
      <c r="M41" s="368"/>
      <c r="N41" s="367"/>
      <c r="O41" s="367"/>
      <c r="P41" s="367"/>
      <c r="Q41" s="367"/>
      <c r="R41" s="367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389"/>
      <c r="B42" s="372"/>
      <c r="C42" s="372"/>
      <c r="D42" s="369"/>
      <c r="E42" s="171"/>
      <c r="F42" s="15"/>
      <c r="G42" s="425"/>
      <c r="H42" s="431"/>
      <c r="I42" s="431"/>
      <c r="J42" s="419"/>
      <c r="K42" s="424"/>
      <c r="M42" s="368"/>
      <c r="N42" s="367"/>
      <c r="O42" s="367"/>
      <c r="P42" s="367"/>
      <c r="Q42" s="367"/>
      <c r="R42" s="367"/>
      <c r="S42" s="69"/>
    </row>
    <row r="43" spans="1:27" s="138" customFormat="1" ht="15.75" x14ac:dyDescent="0.5">
      <c r="A43" s="389"/>
      <c r="B43" s="372"/>
      <c r="C43" s="372"/>
      <c r="D43" s="369"/>
      <c r="E43" s="171"/>
      <c r="F43" s="15"/>
      <c r="G43" s="425"/>
      <c r="H43" s="431"/>
      <c r="I43" s="431"/>
      <c r="J43" s="419"/>
      <c r="K43" s="424"/>
      <c r="M43" s="368"/>
      <c r="N43" s="505"/>
      <c r="O43" s="505"/>
      <c r="P43" s="505"/>
      <c r="Q43" s="367"/>
      <c r="R43" s="367"/>
      <c r="S43" s="69"/>
    </row>
    <row r="44" spans="1:27" s="138" customFormat="1" ht="15.75" x14ac:dyDescent="0.5">
      <c r="A44" s="370"/>
      <c r="B44" s="371"/>
      <c r="C44" s="371"/>
      <c r="D44" s="314"/>
      <c r="E44" s="171"/>
      <c r="F44" s="15"/>
      <c r="G44" s="425"/>
      <c r="H44" s="431"/>
      <c r="I44" s="431"/>
      <c r="J44" s="419"/>
      <c r="K44" s="424"/>
      <c r="M44" s="368"/>
      <c r="N44" s="505"/>
      <c r="O44" s="505"/>
      <c r="P44" s="505"/>
      <c r="Q44" s="367"/>
      <c r="R44" s="367"/>
      <c r="S44" s="69"/>
    </row>
    <row r="45" spans="1:27" s="138" customFormat="1" ht="15.75" x14ac:dyDescent="0.5">
      <c r="A45" s="370"/>
      <c r="B45" s="371"/>
      <c r="C45" s="371"/>
      <c r="D45" s="314"/>
      <c r="E45" s="171"/>
      <c r="F45" s="15"/>
      <c r="G45" s="426"/>
      <c r="H45" s="431"/>
      <c r="I45" s="431"/>
      <c r="J45" s="419"/>
      <c r="K45" s="433"/>
      <c r="M45" s="368"/>
      <c r="N45" s="505"/>
      <c r="O45" s="505"/>
      <c r="P45" s="505"/>
      <c r="Q45" s="367"/>
      <c r="R45" s="367"/>
      <c r="S45" s="69"/>
    </row>
    <row r="46" spans="1:27" s="138" customFormat="1" ht="16.149999999999999" thickBot="1" x14ac:dyDescent="0.55000000000000004">
      <c r="A46" s="328"/>
      <c r="B46" s="93"/>
      <c r="C46" s="93"/>
      <c r="D46" s="314"/>
      <c r="E46" s="171"/>
      <c r="F46" s="15"/>
      <c r="G46" s="426"/>
      <c r="H46" s="431"/>
      <c r="I46" s="431"/>
      <c r="J46" s="419"/>
      <c r="K46" s="433"/>
      <c r="M46" s="413"/>
      <c r="N46" s="506"/>
      <c r="O46" s="506"/>
      <c r="P46" s="506"/>
      <c r="Q46" s="414"/>
      <c r="R46" s="414"/>
      <c r="S46" s="415"/>
    </row>
    <row r="47" spans="1:27" ht="16.149999999999999" thickBot="1" x14ac:dyDescent="0.55000000000000004">
      <c r="A47" s="33"/>
      <c r="B47" s="41"/>
      <c r="C47" s="41"/>
      <c r="D47" s="41"/>
      <c r="E47" s="171"/>
      <c r="F47" s="15"/>
      <c r="G47" s="426"/>
      <c r="H47" s="431"/>
      <c r="I47" s="431"/>
      <c r="J47" s="419"/>
      <c r="K47" s="433"/>
      <c r="M47" s="409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2"/>
      <c r="F48" s="15"/>
      <c r="G48" s="450"/>
      <c r="H48" s="371"/>
      <c r="I48" s="371"/>
      <c r="J48" s="451"/>
      <c r="K48" s="452"/>
      <c r="M48" s="385"/>
      <c r="N48" s="385"/>
      <c r="O48" s="385"/>
    </row>
    <row r="49" spans="1:19" ht="14.65" thickBot="1" x14ac:dyDescent="0.5">
      <c r="A49" s="186" t="s">
        <v>27</v>
      </c>
      <c r="B49" s="44">
        <f>SUM(B36:B48)</f>
        <v>0</v>
      </c>
      <c r="C49" s="44">
        <f>SUM(C36:C48)</f>
        <v>0</v>
      </c>
      <c r="D49" s="44">
        <f>SUM(D36:D48)</f>
        <v>0</v>
      </c>
      <c r="E49" s="187"/>
      <c r="F49" s="15"/>
      <c r="G49" s="186" t="s">
        <v>27</v>
      </c>
      <c r="H49" s="44">
        <f>SUM(H36:H48)</f>
        <v>0</v>
      </c>
      <c r="I49" s="188">
        <f>SUM(I36:I48)</f>
        <v>0</v>
      </c>
      <c r="J49" s="188">
        <f>SUM(J36:J39)</f>
        <v>0</v>
      </c>
      <c r="K49" s="217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3" t="s">
        <v>62</v>
      </c>
      <c r="B50" s="184">
        <v>0</v>
      </c>
      <c r="C50" s="184">
        <v>0</v>
      </c>
      <c r="D50" s="184">
        <v>0</v>
      </c>
      <c r="E50" s="185"/>
      <c r="F50" s="15"/>
      <c r="G50" s="189" t="s">
        <v>60</v>
      </c>
      <c r="H50" s="184">
        <v>0</v>
      </c>
      <c r="I50" s="184">
        <v>0</v>
      </c>
      <c r="J50" s="184">
        <v>0</v>
      </c>
      <c r="K50" s="218"/>
    </row>
    <row r="51" spans="1:19" s="138" customFormat="1" x14ac:dyDescent="0.45">
      <c r="A51" s="173" t="s">
        <v>64</v>
      </c>
      <c r="B51" s="431">
        <v>0</v>
      </c>
      <c r="C51" s="431">
        <v>0</v>
      </c>
      <c r="D51" s="41">
        <v>0</v>
      </c>
      <c r="E51" s="171"/>
      <c r="F51" s="15"/>
      <c r="G51" s="190" t="s">
        <v>62</v>
      </c>
      <c r="H51" s="431">
        <v>0</v>
      </c>
      <c r="I51" s="431">
        <v>0</v>
      </c>
      <c r="J51" s="41">
        <v>0</v>
      </c>
      <c r="K51" s="219"/>
    </row>
    <row r="52" spans="1:19" s="138" customFormat="1" x14ac:dyDescent="0.45">
      <c r="A52" s="174" t="s">
        <v>45</v>
      </c>
      <c r="B52" s="371">
        <v>0</v>
      </c>
      <c r="C52" s="371">
        <v>0</v>
      </c>
      <c r="D52" s="93">
        <v>0</v>
      </c>
      <c r="E52" s="171"/>
      <c r="F52" s="15"/>
      <c r="G52" s="191" t="s">
        <v>64</v>
      </c>
      <c r="H52" s="371">
        <v>0</v>
      </c>
      <c r="I52" s="371">
        <v>0</v>
      </c>
      <c r="J52" s="93">
        <v>0</v>
      </c>
      <c r="K52" s="220"/>
    </row>
    <row r="53" spans="1:19" s="138" customFormat="1" x14ac:dyDescent="0.45">
      <c r="A53" s="174" t="s">
        <v>65</v>
      </c>
      <c r="B53" s="371">
        <v>0</v>
      </c>
      <c r="C53" s="371">
        <v>0</v>
      </c>
      <c r="D53" s="93">
        <v>0</v>
      </c>
      <c r="E53" s="171"/>
      <c r="F53" s="15"/>
      <c r="G53" s="191" t="s">
        <v>45</v>
      </c>
      <c r="H53" s="371">
        <v>0</v>
      </c>
      <c r="I53" s="371">
        <v>0</v>
      </c>
      <c r="J53" s="93">
        <v>0</v>
      </c>
      <c r="K53" s="220"/>
      <c r="M53"/>
      <c r="N53"/>
      <c r="O53"/>
      <c r="P53"/>
      <c r="Q53"/>
      <c r="R53"/>
      <c r="S53"/>
    </row>
    <row r="54" spans="1:19" s="138" customFormat="1" x14ac:dyDescent="0.45">
      <c r="A54" s="174" t="s">
        <v>51</v>
      </c>
      <c r="B54" s="371">
        <v>0</v>
      </c>
      <c r="C54" s="371">
        <v>0</v>
      </c>
      <c r="D54" s="93">
        <v>0</v>
      </c>
      <c r="E54" s="171"/>
      <c r="F54" s="15"/>
      <c r="G54" s="191" t="s">
        <v>65</v>
      </c>
      <c r="H54" s="371">
        <v>0</v>
      </c>
      <c r="I54" s="371">
        <v>0</v>
      </c>
      <c r="J54" s="93">
        <v>0</v>
      </c>
      <c r="K54" s="220"/>
      <c r="M54"/>
      <c r="N54"/>
      <c r="O54"/>
      <c r="P54"/>
      <c r="Q54"/>
      <c r="R54"/>
      <c r="S54"/>
    </row>
    <row r="55" spans="1:19" s="138" customFormat="1" ht="14.25" customHeight="1" x14ac:dyDescent="0.45">
      <c r="A55" s="174"/>
      <c r="B55" s="93"/>
      <c r="C55" s="93"/>
      <c r="D55" s="93"/>
      <c r="E55" s="171"/>
      <c r="F55" s="15"/>
      <c r="G55" s="191" t="s">
        <v>51</v>
      </c>
      <c r="H55" s="371">
        <v>0</v>
      </c>
      <c r="I55" s="371">
        <v>0</v>
      </c>
      <c r="J55" s="93">
        <v>0</v>
      </c>
      <c r="K55" s="220"/>
      <c r="M55"/>
      <c r="N55"/>
      <c r="O55"/>
      <c r="P55"/>
      <c r="Q55"/>
      <c r="R55"/>
      <c r="S55"/>
    </row>
    <row r="56" spans="1:19" s="138" customFormat="1" ht="14.25" customHeight="1" x14ac:dyDescent="0.45">
      <c r="A56" s="174"/>
      <c r="B56" s="93"/>
      <c r="C56" s="93"/>
      <c r="D56" s="93"/>
      <c r="E56" s="171"/>
      <c r="F56" s="15"/>
      <c r="G56" s="191" t="s">
        <v>52</v>
      </c>
      <c r="H56" s="371">
        <v>0</v>
      </c>
      <c r="I56" s="371">
        <v>0</v>
      </c>
      <c r="J56" s="93">
        <v>0</v>
      </c>
      <c r="K56" s="220"/>
    </row>
    <row r="57" spans="1:19" s="138" customFormat="1" ht="14.65" thickBot="1" x14ac:dyDescent="0.5">
      <c r="A57" s="174"/>
      <c r="B57" s="93"/>
      <c r="C57" s="93"/>
      <c r="D57" s="93"/>
      <c r="E57" s="171"/>
      <c r="F57" s="15"/>
      <c r="G57" s="191" t="s">
        <v>75</v>
      </c>
      <c r="H57" s="371">
        <v>0</v>
      </c>
      <c r="I57" s="371">
        <v>0</v>
      </c>
      <c r="J57" s="93">
        <v>0</v>
      </c>
      <c r="K57" s="220"/>
    </row>
    <row r="58" spans="1:19" ht="14.65" thickBot="1" x14ac:dyDescent="0.5">
      <c r="A58" s="176" t="s">
        <v>31</v>
      </c>
      <c r="B58" s="177">
        <f>SUM(B50:B55)</f>
        <v>0</v>
      </c>
      <c r="C58" s="177">
        <f>SUM(C50:C55)</f>
        <v>0</v>
      </c>
      <c r="D58" s="177">
        <f>SUM(D50:D55)</f>
        <v>0</v>
      </c>
      <c r="E58" s="238" t="e">
        <f>D58/(B58+C58)</f>
        <v>#DIV/0!</v>
      </c>
      <c r="F58" s="73"/>
      <c r="G58" s="191" t="s">
        <v>76</v>
      </c>
      <c r="H58" s="175"/>
      <c r="I58" s="175"/>
      <c r="J58" s="175"/>
      <c r="K58" s="220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6" t="s">
        <v>31</v>
      </c>
      <c r="H59" s="177">
        <f>SUM(H50:H58)</f>
        <v>0</v>
      </c>
      <c r="I59" s="177">
        <f t="shared" ref="I59:J59" si="4">SUM(I50:I58)</f>
        <v>0</v>
      </c>
      <c r="J59" s="177">
        <f t="shared" si="4"/>
        <v>0</v>
      </c>
      <c r="K59" s="229" t="e">
        <f>J59/(H59+I59)</f>
        <v>#DIV/0!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499" t="s">
        <v>23</v>
      </c>
      <c r="F62" s="500"/>
      <c r="G62" s="501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375"/>
      <c r="B64" s="376"/>
      <c r="C64" s="378"/>
      <c r="D64" s="29"/>
      <c r="E64" s="327"/>
      <c r="F64" s="332"/>
      <c r="G64" s="326"/>
    </row>
    <row r="65" spans="1:11" x14ac:dyDescent="0.45">
      <c r="A65" s="375"/>
      <c r="B65" s="376"/>
      <c r="C65" s="378"/>
      <c r="D65" s="29"/>
      <c r="E65" s="328"/>
      <c r="F65" s="334"/>
      <c r="G65" s="335"/>
    </row>
    <row r="66" spans="1:11" x14ac:dyDescent="0.45">
      <c r="A66" s="375"/>
      <c r="B66" s="376"/>
      <c r="C66" s="377"/>
      <c r="D66" s="29"/>
      <c r="E66" s="337"/>
      <c r="F66" s="334"/>
      <c r="G66" s="336"/>
    </row>
    <row r="67" spans="1:11" x14ac:dyDescent="0.45">
      <c r="A67" s="375"/>
      <c r="B67" s="376"/>
      <c r="C67" s="377"/>
      <c r="D67" s="11"/>
      <c r="E67" s="339"/>
      <c r="F67" s="338"/>
      <c r="G67" s="333"/>
    </row>
    <row r="68" spans="1:11" x14ac:dyDescent="0.45">
      <c r="A68" s="375"/>
      <c r="B68" s="376"/>
      <c r="C68" s="377"/>
      <c r="E68" s="339"/>
      <c r="F68" s="340"/>
      <c r="G68" s="341"/>
    </row>
    <row r="69" spans="1:11" x14ac:dyDescent="0.45">
      <c r="A69" s="373"/>
      <c r="B69" s="376"/>
      <c r="C69" s="377"/>
      <c r="E69" s="342"/>
      <c r="F69" s="343"/>
      <c r="G69" s="344"/>
    </row>
    <row r="70" spans="1:11" x14ac:dyDescent="0.45">
      <c r="A70" s="374"/>
      <c r="B70" s="376"/>
      <c r="C70" s="377"/>
      <c r="E70" s="342"/>
      <c r="F70" s="343"/>
      <c r="G70" s="344"/>
    </row>
    <row r="71" spans="1:11" x14ac:dyDescent="0.45">
      <c r="A71" s="375"/>
      <c r="B71" s="376"/>
      <c r="C71" s="377"/>
      <c r="E71" s="342"/>
      <c r="F71" s="343"/>
      <c r="G71" s="344"/>
    </row>
    <row r="72" spans="1:11" x14ac:dyDescent="0.45">
      <c r="A72" s="327"/>
      <c r="B72" s="332"/>
      <c r="C72" s="318"/>
      <c r="E72" s="327"/>
      <c r="F72" s="332"/>
      <c r="G72" s="326"/>
    </row>
    <row r="73" spans="1:11" ht="14.65" thickBot="1" x14ac:dyDescent="0.5">
      <c r="A73" s="320"/>
      <c r="B73" s="332"/>
      <c r="C73" s="269"/>
      <c r="E73" s="328"/>
      <c r="F73" s="334"/>
      <c r="G73" s="335"/>
    </row>
    <row r="74" spans="1:11" ht="14.65" thickBot="1" x14ac:dyDescent="0.5">
      <c r="A74" s="258" t="s">
        <v>28</v>
      </c>
      <c r="B74" s="259"/>
      <c r="C74" s="22">
        <f>SUM(C64:C73)</f>
        <v>0</v>
      </c>
      <c r="E74" s="337"/>
      <c r="F74" s="338"/>
      <c r="G74" s="336"/>
    </row>
    <row r="75" spans="1:11" x14ac:dyDescent="0.45">
      <c r="A75" s="48" t="s">
        <v>62</v>
      </c>
      <c r="B75" s="257"/>
      <c r="C75" s="40">
        <v>0</v>
      </c>
      <c r="E75" s="339"/>
      <c r="F75" s="338"/>
      <c r="G75" s="333"/>
    </row>
    <row r="76" spans="1:11" x14ac:dyDescent="0.45">
      <c r="A76" s="48" t="s">
        <v>64</v>
      </c>
      <c r="B76" s="49"/>
      <c r="C76" s="40">
        <v>0</v>
      </c>
      <c r="E76" s="327"/>
      <c r="F76" s="332"/>
      <c r="G76" s="326"/>
    </row>
    <row r="77" spans="1:11" ht="14.65" thickBot="1" x14ac:dyDescent="0.5">
      <c r="A77" s="74" t="s">
        <v>45</v>
      </c>
      <c r="B77" s="52"/>
      <c r="C77" s="166">
        <v>0</v>
      </c>
      <c r="E77" s="320"/>
      <c r="F77" s="354"/>
      <c r="G77" s="355"/>
    </row>
    <row r="78" spans="1:11" ht="14.65" thickBot="1" x14ac:dyDescent="0.5">
      <c r="A78" s="51" t="s">
        <v>65</v>
      </c>
      <c r="B78" s="52"/>
      <c r="C78" s="166">
        <v>0</v>
      </c>
      <c r="E78" s="258" t="s">
        <v>28</v>
      </c>
      <c r="F78" s="357"/>
      <c r="G78" s="356">
        <f>SUM(G64:G77)</f>
        <v>0</v>
      </c>
    </row>
    <row r="79" spans="1:11" x14ac:dyDescent="0.45">
      <c r="A79" s="51" t="s">
        <v>51</v>
      </c>
      <c r="B79" s="52"/>
      <c r="C79" s="166">
        <v>0</v>
      </c>
      <c r="E79" s="331" t="s">
        <v>80</v>
      </c>
      <c r="F79" s="257"/>
      <c r="G79" s="330">
        <v>0</v>
      </c>
    </row>
    <row r="80" spans="1:11" ht="14.65" thickBot="1" x14ac:dyDescent="0.5">
      <c r="A80" s="192" t="s">
        <v>52</v>
      </c>
      <c r="B80" s="193"/>
      <c r="C80" s="194">
        <v>0</v>
      </c>
      <c r="D80" s="138"/>
      <c r="E80" s="165" t="s">
        <v>58</v>
      </c>
      <c r="F80" s="52"/>
      <c r="G80" s="53">
        <v>0</v>
      </c>
      <c r="H80" s="138"/>
      <c r="I80" s="138"/>
      <c r="J80" s="138"/>
      <c r="K80" s="138"/>
    </row>
    <row r="81" spans="1:19" s="138" customFormat="1" ht="14.65" thickBot="1" x14ac:dyDescent="0.5">
      <c r="A81" s="276" t="s">
        <v>63</v>
      </c>
      <c r="B81" s="282"/>
      <c r="C81" s="283">
        <f>SUM(C75:C80)</f>
        <v>0</v>
      </c>
      <c r="D81"/>
      <c r="E81" s="74" t="s">
        <v>60</v>
      </c>
      <c r="F81" s="52"/>
      <c r="G81" s="166">
        <v>0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51" t="s">
        <v>62</v>
      </c>
      <c r="F82" s="52"/>
      <c r="G82" s="166">
        <v>0</v>
      </c>
    </row>
    <row r="83" spans="1:19" x14ac:dyDescent="0.45">
      <c r="A83" s="138"/>
      <c r="B83" s="138"/>
      <c r="C83" s="138"/>
      <c r="E83" s="51" t="s">
        <v>64</v>
      </c>
      <c r="F83" s="52"/>
      <c r="G83" s="166">
        <v>0</v>
      </c>
    </row>
    <row r="84" spans="1:19" ht="14.65" thickBot="1" x14ac:dyDescent="0.5">
      <c r="E84" s="50" t="s">
        <v>45</v>
      </c>
      <c r="F84" s="324"/>
      <c r="G84" s="161">
        <v>0</v>
      </c>
    </row>
    <row r="85" spans="1:19" ht="14.65" thickBot="1" x14ac:dyDescent="0.5">
      <c r="E85" s="322" t="s">
        <v>63</v>
      </c>
      <c r="F85" s="323"/>
      <c r="G85" s="300">
        <f>SUM(G79:G84)</f>
        <v>0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6">
    <mergeCell ref="N35:P35"/>
    <mergeCell ref="Q35:S35"/>
    <mergeCell ref="E62:G62"/>
    <mergeCell ref="U34:AA34"/>
    <mergeCell ref="V35:X35"/>
    <mergeCell ref="Y35:AA35"/>
    <mergeCell ref="N43:N46"/>
    <mergeCell ref="O43:O46"/>
    <mergeCell ref="P43:P46"/>
    <mergeCell ref="A1:AA1"/>
    <mergeCell ref="B4:D4"/>
    <mergeCell ref="E4:G4"/>
    <mergeCell ref="I4:J4"/>
    <mergeCell ref="A34:E34"/>
    <mergeCell ref="G34:K34"/>
    <mergeCell ref="M34:S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0"/>
  <sheetViews>
    <sheetView workbookViewId="0">
      <selection activeCell="A65" sqref="A65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07" t="s">
        <v>36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7" t="s">
        <v>81</v>
      </c>
      <c r="B4" s="490" t="s">
        <v>16</v>
      </c>
      <c r="C4" s="490"/>
      <c r="D4" s="490"/>
      <c r="E4" s="490" t="s">
        <v>84</v>
      </c>
      <c r="F4" s="490"/>
      <c r="G4" s="490"/>
      <c r="H4" s="284" t="s">
        <v>14</v>
      </c>
      <c r="I4" s="155" t="s">
        <v>30</v>
      </c>
    </row>
    <row r="5" spans="1:22" x14ac:dyDescent="0.45">
      <c r="A5" s="39"/>
      <c r="B5" s="270" t="s">
        <v>3</v>
      </c>
      <c r="C5" s="270" t="s">
        <v>4</v>
      </c>
      <c r="D5" s="270" t="s">
        <v>5</v>
      </c>
      <c r="E5" s="270" t="s">
        <v>3</v>
      </c>
      <c r="F5" s="270" t="s">
        <v>4</v>
      </c>
      <c r="G5" s="270" t="s">
        <v>5</v>
      </c>
      <c r="H5" s="270"/>
      <c r="I5" s="271"/>
    </row>
    <row r="6" spans="1:22" s="138" customFormat="1" x14ac:dyDescent="0.45">
      <c r="A6" s="512" t="s">
        <v>87</v>
      </c>
      <c r="B6" s="513"/>
      <c r="C6" s="513"/>
      <c r="D6" s="513"/>
      <c r="E6" s="513"/>
      <c r="F6" s="513"/>
      <c r="G6" s="513"/>
      <c r="H6" s="513"/>
      <c r="I6" s="514"/>
    </row>
    <row r="7" spans="1:22" s="138" customFormat="1" x14ac:dyDescent="0.45">
      <c r="A7" s="515"/>
      <c r="B7" s="516"/>
      <c r="C7" s="516"/>
      <c r="D7" s="516"/>
      <c r="E7" s="516"/>
      <c r="F7" s="516"/>
      <c r="G7" s="516"/>
      <c r="H7" s="516"/>
      <c r="I7" s="517"/>
    </row>
    <row r="8" spans="1:22" s="267" customFormat="1" x14ac:dyDescent="0.45">
      <c r="A8" s="268"/>
      <c r="B8" s="307"/>
      <c r="C8" s="307"/>
      <c r="D8" s="307"/>
      <c r="E8" s="307"/>
      <c r="F8" s="307"/>
      <c r="G8" s="307"/>
      <c r="H8" s="307"/>
      <c r="I8" s="269"/>
    </row>
    <row r="9" spans="1:22" s="138" customFormat="1" x14ac:dyDescent="0.45">
      <c r="A9" s="268"/>
      <c r="B9" s="307"/>
      <c r="C9" s="307"/>
      <c r="D9" s="307"/>
      <c r="E9" s="307"/>
      <c r="F9" s="307"/>
      <c r="G9" s="307"/>
      <c r="H9" s="307"/>
      <c r="I9" s="269"/>
    </row>
    <row r="10" spans="1:22" s="138" customFormat="1" x14ac:dyDescent="0.45">
      <c r="A10" s="268"/>
      <c r="B10" s="307"/>
      <c r="C10" s="307"/>
      <c r="D10" s="307"/>
      <c r="E10" s="307"/>
      <c r="F10" s="307"/>
      <c r="G10" s="307"/>
      <c r="H10" s="307"/>
      <c r="I10" s="269"/>
    </row>
    <row r="11" spans="1:22" s="267" customFormat="1" x14ac:dyDescent="0.45">
      <c r="A11" s="268"/>
      <c r="B11" s="307"/>
      <c r="C11" s="307"/>
      <c r="D11" s="307"/>
      <c r="E11" s="307"/>
      <c r="F11" s="307"/>
      <c r="G11" s="307"/>
      <c r="H11" s="307"/>
      <c r="I11" s="269"/>
    </row>
    <row r="12" spans="1:22" s="267" customFormat="1" x14ac:dyDescent="0.45">
      <c r="A12" s="359"/>
      <c r="B12" s="307"/>
      <c r="C12" s="307"/>
      <c r="D12" s="307"/>
      <c r="E12" s="307"/>
      <c r="F12" s="307"/>
      <c r="G12" s="307"/>
      <c r="H12" s="307"/>
      <c r="I12" s="269"/>
    </row>
    <row r="13" spans="1:22" s="138" customFormat="1" ht="14.65" thickBot="1" x14ac:dyDescent="0.5">
      <c r="A13" s="285"/>
      <c r="B13" s="96"/>
      <c r="C13" s="96"/>
      <c r="D13" s="96"/>
      <c r="E13" s="96"/>
      <c r="F13" s="96"/>
      <c r="G13" s="96"/>
      <c r="H13" s="96"/>
      <c r="I13" s="13"/>
    </row>
    <row r="14" spans="1:22" ht="14.65" thickBot="1" x14ac:dyDescent="0.5">
      <c r="A14" s="449" t="s">
        <v>27</v>
      </c>
      <c r="B14" s="21">
        <f>SUM(B6:B13)</f>
        <v>0</v>
      </c>
      <c r="C14" s="21">
        <f t="shared" ref="C14:I14" si="0">SUM(C6:C13)</f>
        <v>0</v>
      </c>
      <c r="D14" s="21">
        <f t="shared" si="0"/>
        <v>0</v>
      </c>
      <c r="E14" s="21">
        <f t="shared" si="0"/>
        <v>0</v>
      </c>
      <c r="F14" s="21">
        <f t="shared" si="0"/>
        <v>0</v>
      </c>
      <c r="G14" s="21">
        <f t="shared" si="0"/>
        <v>0</v>
      </c>
      <c r="H14" s="21">
        <f t="shared" si="0"/>
        <v>0</v>
      </c>
      <c r="I14" s="22">
        <f t="shared" si="0"/>
        <v>0</v>
      </c>
    </row>
    <row r="15" spans="1:22" s="138" customFormat="1" x14ac:dyDescent="0.45">
      <c r="A15" s="438" t="s">
        <v>64</v>
      </c>
      <c r="B15" s="441">
        <v>0</v>
      </c>
      <c r="C15" s="442">
        <v>0</v>
      </c>
      <c r="D15" s="442">
        <v>0</v>
      </c>
      <c r="E15" s="442">
        <v>0</v>
      </c>
      <c r="F15" s="442">
        <v>0</v>
      </c>
      <c r="G15" s="442">
        <v>0</v>
      </c>
      <c r="H15" s="442">
        <v>0</v>
      </c>
      <c r="I15" s="443">
        <v>0</v>
      </c>
    </row>
    <row r="16" spans="1:22" s="138" customFormat="1" x14ac:dyDescent="0.45">
      <c r="A16" s="439" t="s">
        <v>45</v>
      </c>
      <c r="B16" s="444">
        <v>0</v>
      </c>
      <c r="C16" s="360">
        <v>0</v>
      </c>
      <c r="D16" s="360">
        <v>0</v>
      </c>
      <c r="E16" s="360">
        <v>0</v>
      </c>
      <c r="F16" s="360">
        <v>0</v>
      </c>
      <c r="G16" s="360">
        <v>0</v>
      </c>
      <c r="H16" s="360">
        <v>0</v>
      </c>
      <c r="I16" s="445">
        <v>0</v>
      </c>
    </row>
    <row r="17" spans="1:13" s="138" customFormat="1" x14ac:dyDescent="0.45">
      <c r="A17" s="439" t="s">
        <v>65</v>
      </c>
      <c r="B17" s="444">
        <v>0</v>
      </c>
      <c r="C17" s="360">
        <v>0</v>
      </c>
      <c r="D17" s="360">
        <v>0</v>
      </c>
      <c r="E17" s="360">
        <v>0</v>
      </c>
      <c r="F17" s="360">
        <v>0</v>
      </c>
      <c r="G17" s="360">
        <v>0</v>
      </c>
      <c r="H17" s="360">
        <v>0</v>
      </c>
      <c r="I17" s="445">
        <v>0</v>
      </c>
    </row>
    <row r="18" spans="1:13" ht="14.65" thickBot="1" x14ac:dyDescent="0.5">
      <c r="A18" s="440" t="s">
        <v>51</v>
      </c>
      <c r="B18" s="446">
        <v>0</v>
      </c>
      <c r="C18" s="447">
        <v>0</v>
      </c>
      <c r="D18" s="447">
        <v>0</v>
      </c>
      <c r="E18" s="447">
        <v>0</v>
      </c>
      <c r="F18" s="447">
        <v>0</v>
      </c>
      <c r="G18" s="447">
        <v>0</v>
      </c>
      <c r="H18" s="447">
        <v>0</v>
      </c>
      <c r="I18" s="448">
        <v>0</v>
      </c>
    </row>
    <row r="19" spans="1:13" ht="14.65" thickBot="1" x14ac:dyDescent="0.5">
      <c r="A19" s="297" t="s">
        <v>31</v>
      </c>
      <c r="B19" s="299">
        <f>SUM(B15:B18)</f>
        <v>0</v>
      </c>
      <c r="C19" s="299">
        <f t="shared" ref="C19:I19" si="1">SUM(C15:C18)</f>
        <v>0</v>
      </c>
      <c r="D19" s="299">
        <f t="shared" si="1"/>
        <v>0</v>
      </c>
      <c r="E19" s="299">
        <f t="shared" si="1"/>
        <v>0</v>
      </c>
      <c r="F19" s="299">
        <f t="shared" si="1"/>
        <v>0</v>
      </c>
      <c r="G19" s="299">
        <f t="shared" si="1"/>
        <v>0</v>
      </c>
      <c r="H19" s="299">
        <f t="shared" si="1"/>
        <v>0</v>
      </c>
      <c r="I19" s="300">
        <f t="shared" si="1"/>
        <v>0</v>
      </c>
    </row>
    <row r="20" spans="1:13" s="267" customFormat="1" x14ac:dyDescent="0.45">
      <c r="A20" s="90" t="s">
        <v>82</v>
      </c>
      <c r="B20" s="360"/>
      <c r="C20" s="360"/>
      <c r="D20" s="360"/>
      <c r="E20" s="360"/>
      <c r="F20" s="360"/>
      <c r="G20" s="360"/>
      <c r="H20" s="360"/>
      <c r="I20" s="360"/>
    </row>
    <row r="21" spans="1:13" x14ac:dyDescent="0.45">
      <c r="A21" s="265" t="s">
        <v>85</v>
      </c>
    </row>
    <row r="22" spans="1:13" s="267" customFormat="1" ht="16.149999999999999" thickBot="1" x14ac:dyDescent="0.55000000000000004">
      <c r="A22" s="6" t="s">
        <v>46</v>
      </c>
    </row>
    <row r="23" spans="1:13" s="267" customFormat="1" x14ac:dyDescent="0.45">
      <c r="A23" s="494" t="s">
        <v>39</v>
      </c>
      <c r="B23" s="495"/>
      <c r="C23" s="495"/>
      <c r="D23" s="495"/>
      <c r="E23" s="97"/>
    </row>
    <row r="24" spans="1:13" s="267" customFormat="1" ht="28.5" x14ac:dyDescent="0.45">
      <c r="A24" s="31" t="s">
        <v>6</v>
      </c>
      <c r="B24" s="7" t="s">
        <v>3</v>
      </c>
      <c r="C24" s="7" t="s">
        <v>4</v>
      </c>
      <c r="D24" s="7" t="s">
        <v>37</v>
      </c>
      <c r="E24" s="216" t="s">
        <v>68</v>
      </c>
    </row>
    <row r="25" spans="1:13" s="267" customFormat="1" x14ac:dyDescent="0.45">
      <c r="A25" s="273"/>
      <c r="B25" s="329"/>
      <c r="C25" s="329"/>
      <c r="D25" s="178"/>
      <c r="E25" s="179"/>
    </row>
    <row r="26" spans="1:13" s="267" customFormat="1" x14ac:dyDescent="0.45">
      <c r="A26" s="92"/>
      <c r="B26" s="93"/>
      <c r="C26" s="364"/>
      <c r="D26" s="178"/>
      <c r="E26" s="179"/>
    </row>
    <row r="27" spans="1:13" ht="14.65" thickBot="1" x14ac:dyDescent="0.5">
      <c r="A27" s="92"/>
      <c r="B27" s="93"/>
      <c r="C27" s="364"/>
      <c r="D27" s="178"/>
      <c r="E27" s="179"/>
      <c r="F27" s="2"/>
    </row>
    <row r="28" spans="1:13" x14ac:dyDescent="0.45">
      <c r="A28" s="92"/>
      <c r="B28" s="93"/>
      <c r="C28" s="364"/>
      <c r="D28" s="178"/>
      <c r="E28" s="179"/>
      <c r="G28" s="494" t="s">
        <v>40</v>
      </c>
      <c r="H28" s="495"/>
      <c r="I28" s="495"/>
      <c r="J28" s="495"/>
      <c r="K28" s="495"/>
      <c r="L28" s="495"/>
      <c r="M28" s="496"/>
    </row>
    <row r="29" spans="1:13" x14ac:dyDescent="0.45">
      <c r="A29" s="92"/>
      <c r="B29" s="93"/>
      <c r="C29" s="364"/>
      <c r="D29" s="178"/>
      <c r="E29" s="179"/>
      <c r="G29" s="65" t="s">
        <v>0</v>
      </c>
      <c r="H29" s="497" t="s">
        <v>16</v>
      </c>
      <c r="I29" s="497"/>
      <c r="J29" s="497"/>
      <c r="K29" s="497" t="s">
        <v>17</v>
      </c>
      <c r="L29" s="497"/>
      <c r="M29" s="498"/>
    </row>
    <row r="30" spans="1:13" x14ac:dyDescent="0.45">
      <c r="A30" s="92"/>
      <c r="B30" s="93"/>
      <c r="C30" s="364"/>
      <c r="D30" s="178"/>
      <c r="E30" s="179"/>
      <c r="G30" s="156"/>
      <c r="H30" s="153" t="s">
        <v>3</v>
      </c>
      <c r="I30" s="153" t="s">
        <v>4</v>
      </c>
      <c r="J30" s="153" t="s">
        <v>5</v>
      </c>
      <c r="K30" s="153" t="s">
        <v>3</v>
      </c>
      <c r="L30" s="153" t="s">
        <v>4</v>
      </c>
      <c r="M30" s="154" t="s">
        <v>5</v>
      </c>
    </row>
    <row r="31" spans="1:13" ht="14.65" thickBot="1" x14ac:dyDescent="0.5">
      <c r="A31" s="92"/>
      <c r="B31" s="178"/>
      <c r="C31" s="178"/>
      <c r="D31" s="178"/>
      <c r="E31" s="179"/>
      <c r="G31" s="389"/>
      <c r="H31" s="386"/>
      <c r="I31" s="386"/>
      <c r="J31" s="386"/>
      <c r="K31" s="386"/>
      <c r="L31" s="386"/>
      <c r="M31" s="383"/>
    </row>
    <row r="32" spans="1:13" ht="14.65" thickBot="1" x14ac:dyDescent="0.5">
      <c r="A32" s="94" t="s">
        <v>27</v>
      </c>
      <c r="B32" s="44">
        <f>SUM(B25:B31)</f>
        <v>0</v>
      </c>
      <c r="C32" s="44">
        <f t="shared" ref="C32:D32" si="2">SUM(C25:C31)</f>
        <v>0</v>
      </c>
      <c r="D32" s="44">
        <f t="shared" si="2"/>
        <v>0</v>
      </c>
      <c r="E32" s="217"/>
      <c r="G32" s="389"/>
      <c r="H32" s="386"/>
      <c r="I32" s="386"/>
      <c r="J32" s="386"/>
      <c r="K32" s="386"/>
      <c r="L32" s="386"/>
      <c r="M32" s="383"/>
    </row>
    <row r="33" spans="1:14" x14ac:dyDescent="0.45">
      <c r="A33" s="162" t="s">
        <v>83</v>
      </c>
      <c r="B33" s="205">
        <v>0</v>
      </c>
      <c r="C33" s="205">
        <v>0</v>
      </c>
      <c r="D33" s="205">
        <v>0</v>
      </c>
      <c r="E33" s="232"/>
      <c r="G33" s="389"/>
      <c r="H33" s="386"/>
      <c r="I33" s="386"/>
      <c r="J33" s="386"/>
      <c r="K33" s="386"/>
      <c r="L33" s="386"/>
      <c r="M33" s="383"/>
    </row>
    <row r="34" spans="1:14" x14ac:dyDescent="0.45">
      <c r="A34" s="165" t="s">
        <v>45</v>
      </c>
      <c r="B34" s="391">
        <v>0</v>
      </c>
      <c r="C34" s="391">
        <v>0</v>
      </c>
      <c r="D34" s="158">
        <v>0</v>
      </c>
      <c r="E34" s="219"/>
      <c r="G34" s="389"/>
      <c r="H34" s="386"/>
      <c r="I34" s="386"/>
      <c r="J34" s="386"/>
      <c r="K34" s="386"/>
      <c r="L34" s="386"/>
      <c r="M34" s="383"/>
    </row>
    <row r="35" spans="1:14" x14ac:dyDescent="0.45">
      <c r="A35" s="165" t="s">
        <v>65</v>
      </c>
      <c r="B35" s="206">
        <v>0</v>
      </c>
      <c r="C35" s="206">
        <v>0</v>
      </c>
      <c r="D35" s="158">
        <v>0</v>
      </c>
      <c r="E35" s="219"/>
      <c r="G35" s="389"/>
      <c r="H35" s="386"/>
      <c r="I35" s="386"/>
      <c r="J35" s="386"/>
      <c r="K35" s="386"/>
      <c r="L35" s="386"/>
      <c r="M35" s="383"/>
    </row>
    <row r="36" spans="1:14" ht="14.65" thickBot="1" x14ac:dyDescent="0.5">
      <c r="A36" s="165" t="s">
        <v>51</v>
      </c>
      <c r="B36" s="206">
        <v>0</v>
      </c>
      <c r="C36" s="206">
        <v>0</v>
      </c>
      <c r="D36" s="158">
        <v>0</v>
      </c>
      <c r="E36" s="219"/>
      <c r="G36" s="95" t="s">
        <v>71</v>
      </c>
      <c r="H36" s="321">
        <f t="shared" ref="H36:M36" si="3">SUM(H30:H35)</f>
        <v>0</v>
      </c>
      <c r="I36" s="321">
        <f t="shared" si="3"/>
        <v>0</v>
      </c>
      <c r="J36" s="321">
        <f t="shared" si="3"/>
        <v>0</v>
      </c>
      <c r="K36" s="321">
        <f t="shared" si="3"/>
        <v>0</v>
      </c>
      <c r="L36" s="321">
        <f t="shared" si="3"/>
        <v>0</v>
      </c>
      <c r="M36" s="321">
        <f t="shared" si="3"/>
        <v>0</v>
      </c>
    </row>
    <row r="37" spans="1:14" ht="14.65" thickBot="1" x14ac:dyDescent="0.5">
      <c r="A37" s="159" t="s">
        <v>31</v>
      </c>
      <c r="B37" s="230">
        <f>SUM(B33:B36)</f>
        <v>0</v>
      </c>
      <c r="C37" s="230">
        <f t="shared" ref="C37:D37" si="4">SUM(C33:C36)</f>
        <v>0</v>
      </c>
      <c r="D37" s="230">
        <f t="shared" si="4"/>
        <v>0</v>
      </c>
      <c r="E37" s="231" t="e">
        <f>D37/(B37+C37)</f>
        <v>#DIV/0!</v>
      </c>
    </row>
    <row r="38" spans="1:14" ht="14.65" thickBot="1" x14ac:dyDescent="0.5">
      <c r="A38" s="90"/>
      <c r="D38" s="361"/>
      <c r="G38" s="138"/>
      <c r="H38" s="138"/>
      <c r="I38" s="138"/>
      <c r="J38" s="138"/>
      <c r="K38" s="138"/>
      <c r="L38" s="138"/>
      <c r="M38" s="138"/>
      <c r="N38" s="138"/>
    </row>
    <row r="39" spans="1:14" x14ac:dyDescent="0.45">
      <c r="A39" s="265"/>
      <c r="G39" s="509" t="s">
        <v>48</v>
      </c>
      <c r="H39" s="510"/>
      <c r="I39" s="510"/>
      <c r="J39" s="511"/>
      <c r="K39" s="55"/>
      <c r="L39" s="509" t="s">
        <v>49</v>
      </c>
      <c r="M39" s="511"/>
      <c r="N39" s="138"/>
    </row>
    <row r="40" spans="1:14" ht="16.149999999999999" thickBot="1" x14ac:dyDescent="0.55000000000000004">
      <c r="A40" s="6" t="s">
        <v>19</v>
      </c>
      <c r="G40" s="68" t="s">
        <v>0</v>
      </c>
      <c r="H40" s="8" t="s">
        <v>3</v>
      </c>
      <c r="I40" s="8" t="s">
        <v>4</v>
      </c>
      <c r="J40" s="154" t="s">
        <v>5</v>
      </c>
      <c r="K40" s="58"/>
      <c r="L40" s="57" t="s">
        <v>0</v>
      </c>
      <c r="M40" s="27" t="s">
        <v>13</v>
      </c>
      <c r="N40" s="138"/>
    </row>
    <row r="41" spans="1:14" x14ac:dyDescent="0.45">
      <c r="A41" s="499" t="s">
        <v>47</v>
      </c>
      <c r="B41" s="500"/>
      <c r="C41" s="500"/>
      <c r="D41" s="501"/>
      <c r="E41" s="25"/>
      <c r="G41" s="65"/>
      <c r="H41" s="4"/>
      <c r="I41" s="150"/>
      <c r="J41" s="152"/>
      <c r="K41" s="11"/>
      <c r="L41" s="407"/>
      <c r="M41" s="383"/>
      <c r="N41" s="138"/>
    </row>
    <row r="42" spans="1:14" x14ac:dyDescent="0.45">
      <c r="A42" s="57" t="s">
        <v>0</v>
      </c>
      <c r="B42" s="8" t="s">
        <v>3</v>
      </c>
      <c r="C42" s="8" t="s">
        <v>4</v>
      </c>
      <c r="D42" s="24" t="s">
        <v>5</v>
      </c>
      <c r="G42" s="37"/>
      <c r="H42" s="61"/>
      <c r="I42" s="151"/>
      <c r="J42" s="20"/>
      <c r="K42" s="11"/>
      <c r="L42" s="362"/>
      <c r="M42" s="383"/>
      <c r="N42" s="138"/>
    </row>
    <row r="43" spans="1:14" x14ac:dyDescent="0.45">
      <c r="A43" s="392"/>
      <c r="B43" s="4"/>
      <c r="C43" s="38"/>
      <c r="D43" s="383"/>
      <c r="G43" s="65"/>
      <c r="H43" s="4"/>
      <c r="I43" s="150"/>
      <c r="J43" s="152"/>
      <c r="K43" s="11"/>
      <c r="L43" s="362"/>
      <c r="M43" s="383"/>
      <c r="N43" s="138"/>
    </row>
    <row r="44" spans="1:14" ht="14.65" thickBot="1" x14ac:dyDescent="0.5">
      <c r="A44" s="268"/>
      <c r="B44" s="61"/>
      <c r="C44" s="365"/>
      <c r="D44" s="269"/>
      <c r="G44" s="85"/>
      <c r="H44" s="86"/>
      <c r="I44" s="70"/>
      <c r="J44" s="75"/>
      <c r="K44" s="11"/>
      <c r="L44" s="362"/>
      <c r="M44" s="383"/>
      <c r="N44" s="138"/>
    </row>
    <row r="45" spans="1:14" ht="14.65" thickBot="1" x14ac:dyDescent="0.5">
      <c r="A45" s="268"/>
      <c r="B45" s="61"/>
      <c r="C45" s="365"/>
      <c r="D45" s="269"/>
      <c r="G45" s="87" t="s">
        <v>27</v>
      </c>
      <c r="H45" s="168">
        <f>SUM(H41:H44)</f>
        <v>0</v>
      </c>
      <c r="I45" s="168">
        <f>SUM(I41:I44)</f>
        <v>0</v>
      </c>
      <c r="J45" s="169">
        <f>SUM(J41:J44)</f>
        <v>0</v>
      </c>
      <c r="K45" s="11"/>
      <c r="L45" s="362"/>
      <c r="M45" s="383"/>
      <c r="N45" s="138"/>
    </row>
    <row r="46" spans="1:14" x14ac:dyDescent="0.45">
      <c r="A46" s="268"/>
      <c r="B46" s="61"/>
      <c r="C46" s="365"/>
      <c r="D46" s="269"/>
      <c r="G46" s="88"/>
      <c r="H46" s="163"/>
      <c r="I46" s="163"/>
      <c r="J46" s="164"/>
      <c r="K46" s="56"/>
      <c r="L46" s="362"/>
      <c r="M46" s="383"/>
      <c r="N46" s="138"/>
    </row>
    <row r="47" spans="1:14" ht="14.65" thickBot="1" x14ac:dyDescent="0.5">
      <c r="A47" s="268"/>
      <c r="B47" s="61"/>
      <c r="C47" s="83"/>
      <c r="D47" s="269"/>
      <c r="G47" s="54"/>
      <c r="H47" s="160"/>
      <c r="I47" s="160"/>
      <c r="J47" s="160"/>
      <c r="K47" s="138"/>
      <c r="L47" s="66"/>
      <c r="M47" s="319"/>
      <c r="N47" s="138"/>
    </row>
    <row r="48" spans="1:14" x14ac:dyDescent="0.45">
      <c r="A48" s="18"/>
      <c r="B48" s="4"/>
      <c r="C48" s="38"/>
      <c r="D48" s="152"/>
      <c r="E48" s="304"/>
      <c r="G48" s="138"/>
      <c r="H48" s="138"/>
      <c r="I48" s="138"/>
      <c r="J48" s="138"/>
      <c r="K48" s="138"/>
      <c r="L48" s="87" t="s">
        <v>28</v>
      </c>
      <c r="M48" s="234">
        <f>SUM(M41:M47)</f>
        <v>0</v>
      </c>
      <c r="N48" s="138"/>
    </row>
    <row r="49" spans="1:14" ht="14.65" thickBot="1" x14ac:dyDescent="0.5">
      <c r="A49" s="19"/>
      <c r="B49" s="59"/>
      <c r="C49" s="59"/>
      <c r="D49" s="20"/>
      <c r="E49" s="305"/>
      <c r="G49" s="138"/>
      <c r="H49" s="138"/>
      <c r="I49" s="138"/>
      <c r="J49" s="138"/>
      <c r="K49" s="138"/>
      <c r="L49" s="233" t="s">
        <v>64</v>
      </c>
      <c r="M49" s="53">
        <v>0</v>
      </c>
      <c r="N49" s="138"/>
    </row>
    <row r="50" spans="1:14" ht="14.65" thickBot="1" x14ac:dyDescent="0.5">
      <c r="A50" s="60" t="s">
        <v>27</v>
      </c>
      <c r="B50" s="21">
        <f>SUM(B43:B49)</f>
        <v>0</v>
      </c>
      <c r="C50" s="21">
        <f t="shared" ref="C50:D50" si="5">SUM(C43:C49)</f>
        <v>0</v>
      </c>
      <c r="D50" s="21">
        <f t="shared" si="5"/>
        <v>0</v>
      </c>
      <c r="E50" s="306"/>
      <c r="G50" s="138"/>
      <c r="H50" s="138"/>
      <c r="I50" s="138"/>
      <c r="J50" s="138"/>
      <c r="K50" s="138"/>
      <c r="L50" s="233" t="s">
        <v>45</v>
      </c>
      <c r="M50" s="53">
        <v>0</v>
      </c>
      <c r="N50" s="138"/>
    </row>
    <row r="51" spans="1:14" x14ac:dyDescent="0.45">
      <c r="A51" s="207" t="s">
        <v>45</v>
      </c>
      <c r="B51" s="163">
        <v>0</v>
      </c>
      <c r="C51" s="163">
        <v>0</v>
      </c>
      <c r="D51" s="164">
        <v>0</v>
      </c>
      <c r="E51" s="306"/>
      <c r="G51" s="138"/>
      <c r="H51" s="138"/>
      <c r="I51" s="138"/>
      <c r="J51" s="138"/>
      <c r="K51" s="138"/>
      <c r="L51" s="233" t="s">
        <v>65</v>
      </c>
      <c r="M51" s="53">
        <v>0</v>
      </c>
      <c r="N51" s="138"/>
    </row>
    <row r="52" spans="1:14" ht="14.65" thickBot="1" x14ac:dyDescent="0.5">
      <c r="A52" s="84" t="s">
        <v>66</v>
      </c>
      <c r="B52" s="35">
        <v>0</v>
      </c>
      <c r="C52" s="35">
        <v>0</v>
      </c>
      <c r="D52" s="40">
        <v>0</v>
      </c>
      <c r="E52" s="306"/>
      <c r="L52" s="301" t="s">
        <v>70</v>
      </c>
      <c r="M52" s="302">
        <v>0</v>
      </c>
    </row>
    <row r="53" spans="1:14" ht="14.65" thickBot="1" x14ac:dyDescent="0.5">
      <c r="A53" s="159" t="s">
        <v>31</v>
      </c>
      <c r="B53" s="160">
        <f>SUM(B51:B52)</f>
        <v>0</v>
      </c>
      <c r="C53" s="160">
        <f t="shared" ref="C53:D53" si="6">SUM(C51:C52)</f>
        <v>0</v>
      </c>
      <c r="D53" s="161">
        <f t="shared" si="6"/>
        <v>0</v>
      </c>
      <c r="E53" s="306"/>
      <c r="L53" s="297" t="s">
        <v>31</v>
      </c>
      <c r="M53" s="303">
        <f>SUM(M48:M52)</f>
        <v>0</v>
      </c>
    </row>
    <row r="54" spans="1:14" x14ac:dyDescent="0.45">
      <c r="E54" s="306"/>
      <c r="L54" s="363" t="s">
        <v>86</v>
      </c>
      <c r="M54" s="138"/>
    </row>
    <row r="55" spans="1:14" ht="14.65" thickBot="1" x14ac:dyDescent="0.5">
      <c r="E55" s="306"/>
      <c r="L55" s="138"/>
      <c r="M55" s="138"/>
    </row>
    <row r="56" spans="1:14" x14ac:dyDescent="0.45">
      <c r="A56" s="499" t="s">
        <v>50</v>
      </c>
      <c r="B56" s="500"/>
      <c r="C56" s="500"/>
      <c r="D56" s="501"/>
      <c r="E56" s="306"/>
      <c r="L56" s="138"/>
      <c r="M56" s="138"/>
    </row>
    <row r="57" spans="1:14" s="138" customFormat="1" x14ac:dyDescent="0.45">
      <c r="A57" s="57" t="s">
        <v>0</v>
      </c>
      <c r="B57" s="8" t="s">
        <v>3</v>
      </c>
      <c r="C57" s="8" t="s">
        <v>4</v>
      </c>
      <c r="D57" s="24" t="s">
        <v>5</v>
      </c>
      <c r="E57" s="306"/>
    </row>
    <row r="58" spans="1:14" s="267" customFormat="1" x14ac:dyDescent="0.45">
      <c r="A58" s="392"/>
      <c r="B58" s="4"/>
      <c r="C58" s="38"/>
      <c r="D58" s="383">
        <v>0</v>
      </c>
      <c r="E58" s="306"/>
      <c r="L58"/>
      <c r="M58"/>
    </row>
    <row r="59" spans="1:14" ht="14.65" thickBot="1" x14ac:dyDescent="0.5">
      <c r="A59" s="19"/>
      <c r="B59" s="61"/>
      <c r="C59" s="83"/>
      <c r="D59" s="20"/>
      <c r="E59" s="304"/>
      <c r="L59" s="138"/>
      <c r="M59" s="138"/>
    </row>
    <row r="60" spans="1:14" ht="14.65" thickBot="1" x14ac:dyDescent="0.5">
      <c r="A60" s="60" t="s">
        <v>27</v>
      </c>
      <c r="B60" s="21">
        <f>SUM(B58:B59)</f>
        <v>0</v>
      </c>
      <c r="C60" s="21">
        <f>SUM(C58:C59)</f>
        <v>0</v>
      </c>
      <c r="D60" s="22">
        <f>SUM(D58:D59)</f>
        <v>0</v>
      </c>
    </row>
    <row r="61" spans="1:14" x14ac:dyDescent="0.45">
      <c r="A61" s="207" t="s">
        <v>45</v>
      </c>
      <c r="B61" s="163">
        <v>0</v>
      </c>
      <c r="C61" s="163">
        <v>0</v>
      </c>
      <c r="D61" s="164">
        <v>0</v>
      </c>
    </row>
    <row r="62" spans="1:14" x14ac:dyDescent="0.45">
      <c r="A62" s="84" t="s">
        <v>66</v>
      </c>
      <c r="B62" s="35">
        <v>0</v>
      </c>
      <c r="C62" s="35">
        <v>0</v>
      </c>
      <c r="D62" s="40">
        <v>0</v>
      </c>
    </row>
    <row r="63" spans="1:14" ht="14.65" thickBot="1" x14ac:dyDescent="0.5">
      <c r="A63" s="84" t="s">
        <v>69</v>
      </c>
      <c r="B63" s="299"/>
      <c r="C63" s="299"/>
      <c r="D63" s="300"/>
      <c r="L63" s="267"/>
      <c r="M63" s="267"/>
    </row>
    <row r="64" spans="1:14" ht="14.65" thickBot="1" x14ac:dyDescent="0.5">
      <c r="A64" s="297" t="s">
        <v>31</v>
      </c>
      <c r="B64" s="298">
        <f>SUM(B62:B63)</f>
        <v>0</v>
      </c>
      <c r="C64" s="298">
        <f t="shared" ref="C64:D64" si="7">SUM(C62:C63)</f>
        <v>0</v>
      </c>
      <c r="D64" s="283">
        <f t="shared" si="7"/>
        <v>0</v>
      </c>
    </row>
    <row r="65" spans="1:13" x14ac:dyDescent="0.45">
      <c r="A65" s="385"/>
    </row>
    <row r="67" spans="1:13" s="138" customFormat="1" x14ac:dyDescent="0.45">
      <c r="A67"/>
      <c r="B67"/>
      <c r="C67"/>
      <c r="D67"/>
      <c r="E67"/>
      <c r="L67"/>
      <c r="M67"/>
    </row>
    <row r="68" spans="1:13" s="138" customFormat="1" x14ac:dyDescent="0.45">
      <c r="A68"/>
      <c r="B68"/>
      <c r="C68"/>
      <c r="D68"/>
      <c r="E68"/>
      <c r="L68"/>
      <c r="M68"/>
    </row>
    <row r="69" spans="1:13" x14ac:dyDescent="0.45">
      <c r="L69" s="138"/>
      <c r="M69" s="138"/>
    </row>
    <row r="70" spans="1:13" x14ac:dyDescent="0.45">
      <c r="L70" s="138"/>
      <c r="M70" s="138"/>
    </row>
  </sheetData>
  <mergeCells count="12">
    <mergeCell ref="A56:D56"/>
    <mergeCell ref="A41:D41"/>
    <mergeCell ref="A23:D23"/>
    <mergeCell ref="A1:M1"/>
    <mergeCell ref="B4:D4"/>
    <mergeCell ref="E4:G4"/>
    <mergeCell ref="G28:M28"/>
    <mergeCell ref="H29:J29"/>
    <mergeCell ref="K29:M29"/>
    <mergeCell ref="G39:J39"/>
    <mergeCell ref="L39:M39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workbookViewId="0">
      <selection activeCell="A47" sqref="A47:E48"/>
    </sheetView>
  </sheetViews>
  <sheetFormatPr defaultColWidth="9" defaultRowHeight="14.25" x14ac:dyDescent="0.45"/>
  <cols>
    <col min="1" max="1" width="16.86328125" style="385" customWidth="1"/>
    <col min="2" max="2" width="16.3984375" style="385" customWidth="1"/>
    <col min="3" max="3" width="17.3984375" style="385" customWidth="1"/>
    <col min="4" max="4" width="14.59765625" style="385" customWidth="1"/>
    <col min="5" max="5" width="15.1328125" style="385" customWidth="1"/>
    <col min="6" max="6" width="13.3984375" style="385" customWidth="1"/>
    <col min="7" max="7" width="16" style="385" customWidth="1"/>
    <col min="8" max="8" width="15.59765625" style="385" customWidth="1"/>
    <col min="9" max="9" width="16.86328125" style="385" customWidth="1"/>
    <col min="10" max="10" width="3" style="385" customWidth="1"/>
    <col min="11" max="11" width="16" style="385" customWidth="1"/>
    <col min="12" max="12" width="20.73046875" style="385" customWidth="1"/>
    <col min="13" max="13" width="19.1328125" style="385" customWidth="1"/>
    <col min="14" max="14" width="13.265625" style="385" customWidth="1"/>
    <col min="15" max="15" width="15.1328125" style="385" customWidth="1"/>
    <col min="16" max="16384" width="9" style="385"/>
  </cols>
  <sheetData>
    <row r="1" spans="1:21" ht="28.5" x14ac:dyDescent="0.85">
      <c r="A1" s="518" t="s">
        <v>7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13" t="s">
        <v>0</v>
      </c>
      <c r="B4" s="490" t="s">
        <v>16</v>
      </c>
      <c r="C4" s="490"/>
      <c r="D4" s="490"/>
      <c r="E4" s="490" t="s">
        <v>17</v>
      </c>
      <c r="F4" s="490"/>
      <c r="G4" s="490"/>
      <c r="H4" s="404" t="s">
        <v>14</v>
      </c>
      <c r="I4" s="312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512" t="s">
        <v>87</v>
      </c>
      <c r="B6" s="513"/>
      <c r="C6" s="513"/>
      <c r="D6" s="513"/>
      <c r="E6" s="513"/>
      <c r="F6" s="513"/>
      <c r="G6" s="513"/>
      <c r="H6" s="513"/>
      <c r="I6" s="514"/>
    </row>
    <row r="7" spans="1:21" x14ac:dyDescent="0.45">
      <c r="A7" s="515"/>
      <c r="B7" s="516"/>
      <c r="C7" s="516"/>
      <c r="D7" s="516"/>
      <c r="E7" s="516"/>
      <c r="F7" s="516"/>
      <c r="G7" s="516"/>
      <c r="H7" s="516"/>
      <c r="I7" s="517"/>
    </row>
    <row r="8" spans="1:21" x14ac:dyDescent="0.45">
      <c r="A8" s="389"/>
      <c r="B8" s="386"/>
      <c r="C8" s="386"/>
      <c r="D8" s="386"/>
      <c r="E8" s="386"/>
      <c r="F8" s="386"/>
      <c r="G8" s="386"/>
      <c r="H8" s="386"/>
      <c r="I8" s="383"/>
    </row>
    <row r="9" spans="1:21" x14ac:dyDescent="0.45">
      <c r="A9" s="389"/>
      <c r="B9" s="386"/>
      <c r="C9" s="386"/>
      <c r="D9" s="386"/>
      <c r="E9" s="386"/>
      <c r="F9" s="386"/>
      <c r="G9" s="386"/>
      <c r="H9" s="386"/>
      <c r="I9" s="383"/>
    </row>
    <row r="10" spans="1:21" x14ac:dyDescent="0.45">
      <c r="A10" s="389"/>
      <c r="B10" s="386"/>
      <c r="C10" s="386"/>
      <c r="D10" s="386"/>
      <c r="E10" s="386"/>
      <c r="F10" s="386"/>
      <c r="G10" s="386"/>
      <c r="H10" s="386"/>
      <c r="I10" s="383"/>
    </row>
    <row r="11" spans="1:21" x14ac:dyDescent="0.45">
      <c r="A11" s="405"/>
      <c r="B11" s="386"/>
      <c r="C11" s="386"/>
      <c r="D11" s="386"/>
      <c r="E11" s="386"/>
      <c r="F11" s="386"/>
      <c r="G11" s="386"/>
      <c r="H11" s="386"/>
      <c r="I11" s="383"/>
    </row>
    <row r="12" spans="1:21" x14ac:dyDescent="0.45">
      <c r="A12" s="405"/>
      <c r="B12" s="398"/>
      <c r="C12" s="398"/>
      <c r="D12" s="398"/>
      <c r="E12" s="398"/>
      <c r="F12" s="398"/>
      <c r="G12" s="398"/>
      <c r="H12" s="398"/>
      <c r="I12" s="383"/>
    </row>
    <row r="13" spans="1:21" x14ac:dyDescent="0.45">
      <c r="A13" s="405"/>
      <c r="B13" s="398"/>
      <c r="C13" s="398"/>
      <c r="D13" s="398"/>
      <c r="E13" s="398"/>
      <c r="F13" s="398"/>
      <c r="G13" s="398"/>
      <c r="H13" s="398"/>
      <c r="I13" s="383"/>
    </row>
    <row r="14" spans="1:21" ht="14.65" thickBot="1" x14ac:dyDescent="0.5">
      <c r="A14" s="320"/>
      <c r="B14" s="321"/>
      <c r="C14" s="321"/>
      <c r="D14" s="321"/>
      <c r="E14" s="321"/>
      <c r="F14" s="321"/>
      <c r="G14" s="321"/>
      <c r="H14" s="321"/>
      <c r="I14" s="319"/>
    </row>
    <row r="15" spans="1:21" ht="14.65" thickBot="1" x14ac:dyDescent="0.5">
      <c r="A15" s="437" t="s">
        <v>27</v>
      </c>
      <c r="B15" s="21">
        <f t="shared" ref="B15:I15" si="0">SUM(B6:B14)</f>
        <v>0</v>
      </c>
      <c r="C15" s="21">
        <f t="shared" si="0"/>
        <v>0</v>
      </c>
      <c r="D15" s="21">
        <f t="shared" si="0"/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  <c r="I15" s="22">
        <f t="shared" si="0"/>
        <v>0</v>
      </c>
    </row>
    <row r="16" spans="1:21" x14ac:dyDescent="0.45">
      <c r="A16" s="436" t="s">
        <v>62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40">
        <v>0</v>
      </c>
    </row>
    <row r="17" spans="1:17" x14ac:dyDescent="0.45">
      <c r="A17" s="51" t="s">
        <v>64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66">
        <v>0</v>
      </c>
    </row>
    <row r="18" spans="1:17" x14ac:dyDescent="0.45">
      <c r="A18" s="51" t="s">
        <v>45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66">
        <v>0</v>
      </c>
    </row>
    <row r="19" spans="1:17" x14ac:dyDescent="0.45">
      <c r="A19" s="51" t="s">
        <v>66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66">
        <v>0</v>
      </c>
    </row>
    <row r="20" spans="1:17" x14ac:dyDescent="0.45">
      <c r="A20" s="51" t="s">
        <v>69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66">
        <v>0</v>
      </c>
    </row>
    <row r="21" spans="1:17" x14ac:dyDescent="0.45">
      <c r="A21" s="51"/>
      <c r="B21" s="158"/>
      <c r="C21" s="158"/>
      <c r="D21" s="158"/>
      <c r="E21" s="158"/>
      <c r="F21" s="158"/>
      <c r="G21" s="158"/>
      <c r="H21" s="158"/>
      <c r="I21" s="166"/>
    </row>
    <row r="22" spans="1:17" x14ac:dyDescent="0.45">
      <c r="A22" s="51"/>
      <c r="B22" s="158"/>
      <c r="C22" s="158"/>
      <c r="D22" s="158"/>
      <c r="E22" s="158"/>
      <c r="F22" s="158"/>
      <c r="G22" s="158"/>
      <c r="H22" s="158"/>
      <c r="I22" s="166"/>
    </row>
    <row r="23" spans="1:17" ht="14.65" thickBot="1" x14ac:dyDescent="0.5">
      <c r="A23" s="50" t="s">
        <v>31</v>
      </c>
      <c r="B23" s="160">
        <f>SUM(B16:B22)</f>
        <v>0</v>
      </c>
      <c r="C23" s="160">
        <f t="shared" ref="C23:I23" si="1">SUM(C16:C22)</f>
        <v>0</v>
      </c>
      <c r="D23" s="160">
        <f t="shared" si="1"/>
        <v>0</v>
      </c>
      <c r="E23" s="160">
        <f t="shared" si="1"/>
        <v>0</v>
      </c>
      <c r="F23" s="160">
        <f t="shared" si="1"/>
        <v>0</v>
      </c>
      <c r="G23" s="160">
        <f t="shared" si="1"/>
        <v>0</v>
      </c>
      <c r="H23" s="160">
        <f t="shared" si="1"/>
        <v>0</v>
      </c>
      <c r="I23" s="161">
        <f t="shared" si="1"/>
        <v>0</v>
      </c>
    </row>
    <row r="24" spans="1:17" x14ac:dyDescent="0.45">
      <c r="A24" s="16"/>
    </row>
    <row r="25" spans="1:17" ht="16.149999999999999" thickBot="1" x14ac:dyDescent="0.55000000000000004">
      <c r="A25" s="36" t="s">
        <v>24</v>
      </c>
      <c r="G25" s="6" t="s">
        <v>43</v>
      </c>
    </row>
    <row r="26" spans="1:17" x14ac:dyDescent="0.45">
      <c r="A26" s="494" t="s">
        <v>39</v>
      </c>
      <c r="B26" s="495"/>
      <c r="C26" s="495"/>
      <c r="D26" s="495"/>
      <c r="E26" s="97"/>
      <c r="G26" s="520" t="s">
        <v>18</v>
      </c>
      <c r="H26" s="521"/>
      <c r="I26" s="522"/>
      <c r="K26" s="494" t="s">
        <v>40</v>
      </c>
      <c r="L26" s="495"/>
      <c r="M26" s="495"/>
      <c r="N26" s="495"/>
      <c r="O26" s="495"/>
      <c r="P26" s="495"/>
      <c r="Q26" s="496"/>
    </row>
    <row r="27" spans="1:17" ht="28.5" x14ac:dyDescent="0.45">
      <c r="A27" s="31" t="s">
        <v>6</v>
      </c>
      <c r="B27" s="7" t="s">
        <v>3</v>
      </c>
      <c r="C27" s="7" t="s">
        <v>4</v>
      </c>
      <c r="D27" s="7" t="s">
        <v>37</v>
      </c>
      <c r="E27" s="216" t="s">
        <v>68</v>
      </c>
      <c r="G27" s="63" t="s">
        <v>6</v>
      </c>
      <c r="H27" s="62" t="s">
        <v>11</v>
      </c>
      <c r="I27" s="64" t="s">
        <v>10</v>
      </c>
      <c r="K27" s="272" t="s">
        <v>0</v>
      </c>
      <c r="L27" s="405" t="s">
        <v>16</v>
      </c>
      <c r="M27" s="405"/>
      <c r="N27" s="405"/>
      <c r="O27" s="405" t="s">
        <v>17</v>
      </c>
      <c r="P27" s="405"/>
      <c r="Q27" s="406"/>
    </row>
    <row r="28" spans="1:17" ht="14.65" thickBot="1" x14ac:dyDescent="0.5">
      <c r="A28" s="273"/>
      <c r="B28" s="372"/>
      <c r="C28" s="372"/>
      <c r="D28" s="369"/>
      <c r="E28" s="171"/>
      <c r="G28" s="392"/>
      <c r="H28" s="396"/>
      <c r="I28" s="396"/>
      <c r="K28" s="388"/>
      <c r="L28" s="387" t="s">
        <v>3</v>
      </c>
      <c r="M28" s="387" t="s">
        <v>4</v>
      </c>
      <c r="N28" s="387" t="s">
        <v>5</v>
      </c>
      <c r="O28" s="387" t="s">
        <v>3</v>
      </c>
      <c r="P28" s="387" t="s">
        <v>4</v>
      </c>
      <c r="Q28" s="271" t="s">
        <v>5</v>
      </c>
    </row>
    <row r="29" spans="1:17" ht="14.65" thickBot="1" x14ac:dyDescent="0.5">
      <c r="A29" s="94" t="s">
        <v>27</v>
      </c>
      <c r="B29" s="44">
        <f>B28</f>
        <v>0</v>
      </c>
      <c r="C29" s="44">
        <f t="shared" ref="C29:D29" si="2">C28</f>
        <v>0</v>
      </c>
      <c r="D29" s="44">
        <f t="shared" si="2"/>
        <v>0</v>
      </c>
      <c r="E29" s="217"/>
      <c r="G29" s="392"/>
      <c r="H29" s="396"/>
      <c r="I29" s="396"/>
      <c r="K29" s="420"/>
      <c r="L29" s="421"/>
      <c r="M29" s="421"/>
      <c r="N29" s="421"/>
      <c r="O29" s="421"/>
      <c r="P29" s="421"/>
      <c r="Q29" s="344"/>
    </row>
    <row r="30" spans="1:17" ht="14.65" thickBot="1" x14ac:dyDescent="0.5">
      <c r="A30" s="181" t="s">
        <v>62</v>
      </c>
      <c r="B30" s="205">
        <v>0</v>
      </c>
      <c r="C30" s="205">
        <v>0</v>
      </c>
      <c r="D30" s="205">
        <v>0</v>
      </c>
      <c r="E30" s="226"/>
      <c r="G30" s="405"/>
      <c r="H30" s="398"/>
      <c r="I30" s="398"/>
      <c r="J30" s="390"/>
      <c r="K30" s="420"/>
      <c r="L30" s="421"/>
      <c r="M30" s="421"/>
      <c r="N30" s="421"/>
      <c r="O30" s="421"/>
      <c r="P30" s="421"/>
      <c r="Q30" s="344"/>
    </row>
    <row r="31" spans="1:17" ht="14.65" thickBot="1" x14ac:dyDescent="0.5">
      <c r="A31" s="91" t="s">
        <v>64</v>
      </c>
      <c r="B31" s="205">
        <v>0</v>
      </c>
      <c r="C31" s="205">
        <v>0</v>
      </c>
      <c r="D31" s="205">
        <v>0</v>
      </c>
      <c r="E31" s="227"/>
      <c r="G31" s="405"/>
      <c r="H31" s="398"/>
      <c r="I31" s="398"/>
      <c r="K31" s="416"/>
      <c r="L31" s="417"/>
      <c r="M31" s="417"/>
      <c r="N31" s="417"/>
      <c r="O31" s="417"/>
      <c r="P31" s="417"/>
      <c r="Q31" s="418"/>
    </row>
    <row r="32" spans="1:17" ht="14.65" thickBot="1" x14ac:dyDescent="0.5">
      <c r="A32" s="91" t="s">
        <v>45</v>
      </c>
      <c r="B32" s="205">
        <v>0</v>
      </c>
      <c r="C32" s="205">
        <v>0</v>
      </c>
      <c r="D32" s="205">
        <v>0</v>
      </c>
      <c r="E32" s="227"/>
      <c r="G32" s="76"/>
      <c r="H32" s="372"/>
      <c r="I32" s="43"/>
      <c r="K32" s="416"/>
      <c r="L32" s="417"/>
      <c r="M32" s="417"/>
      <c r="N32" s="417"/>
      <c r="O32" s="417"/>
      <c r="P32" s="417"/>
      <c r="Q32" s="418"/>
    </row>
    <row r="33" spans="1:17" ht="14.65" thickBot="1" x14ac:dyDescent="0.5">
      <c r="A33" s="91" t="s">
        <v>65</v>
      </c>
      <c r="B33" s="205">
        <v>0</v>
      </c>
      <c r="C33" s="205">
        <v>0</v>
      </c>
      <c r="D33" s="205">
        <v>0</v>
      </c>
      <c r="E33" s="227"/>
      <c r="G33" s="76"/>
      <c r="H33" s="372"/>
      <c r="I33" s="43"/>
      <c r="K33" s="374"/>
      <c r="L33" s="366"/>
      <c r="M33" s="366"/>
      <c r="N33" s="366"/>
      <c r="O33" s="366"/>
      <c r="P33" s="366"/>
      <c r="Q33" s="269"/>
    </row>
    <row r="34" spans="1:17" ht="14.65" thickBot="1" x14ac:dyDescent="0.5">
      <c r="A34" s="91" t="s">
        <v>51</v>
      </c>
      <c r="B34" s="205">
        <v>0</v>
      </c>
      <c r="C34" s="205">
        <v>0</v>
      </c>
      <c r="D34" s="205">
        <v>0</v>
      </c>
      <c r="E34" s="227"/>
      <c r="G34" s="221"/>
      <c r="H34" s="371"/>
      <c r="I34" s="222"/>
      <c r="K34" s="389"/>
      <c r="L34" s="386"/>
      <c r="M34" s="386"/>
      <c r="N34" s="386"/>
      <c r="O34" s="386"/>
      <c r="P34" s="386"/>
      <c r="Q34" s="383"/>
    </row>
    <row r="35" spans="1:17" ht="14.65" thickBot="1" x14ac:dyDescent="0.5">
      <c r="A35" s="224"/>
      <c r="B35" s="175"/>
      <c r="C35" s="175"/>
      <c r="D35" s="175"/>
      <c r="E35" s="228"/>
      <c r="G35" s="223" t="s">
        <v>31</v>
      </c>
      <c r="H35" s="44">
        <f>SUM(H28:H34)</f>
        <v>0</v>
      </c>
      <c r="I35" s="188">
        <f>SUM(I28:I34)</f>
        <v>0</v>
      </c>
      <c r="K35" s="389"/>
      <c r="L35" s="386"/>
      <c r="M35" s="386"/>
      <c r="N35" s="386"/>
      <c r="O35" s="386"/>
      <c r="P35" s="386"/>
      <c r="Q35" s="383"/>
    </row>
    <row r="36" spans="1:17" ht="14.65" thickBot="1" x14ac:dyDescent="0.5">
      <c r="A36" s="225" t="s">
        <v>31</v>
      </c>
      <c r="B36" s="177">
        <f>SUM(B30:B35)</f>
        <v>0</v>
      </c>
      <c r="C36" s="177">
        <f t="shared" ref="C36:D36" si="3">SUM(C30:C35)</f>
        <v>0</v>
      </c>
      <c r="D36" s="177">
        <f t="shared" si="3"/>
        <v>0</v>
      </c>
      <c r="E36" s="229" t="e">
        <f>D36/(C36+B36)</f>
        <v>#DIV/0!</v>
      </c>
      <c r="K36" s="95" t="s">
        <v>27</v>
      </c>
      <c r="L36" s="321">
        <f>SUM(L29:L35)</f>
        <v>0</v>
      </c>
      <c r="M36" s="321">
        <f t="shared" ref="M36:Q36" si="4">SUM(M29:M35)</f>
        <v>0</v>
      </c>
      <c r="N36" s="321">
        <f t="shared" si="4"/>
        <v>0</v>
      </c>
      <c r="O36" s="321">
        <f t="shared" si="4"/>
        <v>0</v>
      </c>
      <c r="P36" s="321">
        <f t="shared" si="4"/>
        <v>0</v>
      </c>
      <c r="Q36" s="319">
        <f t="shared" si="4"/>
        <v>0</v>
      </c>
    </row>
    <row r="37" spans="1:17" x14ac:dyDescent="0.45">
      <c r="A37" s="265" t="s">
        <v>79</v>
      </c>
      <c r="B37" s="73"/>
      <c r="C37" s="73"/>
      <c r="D37" s="73"/>
      <c r="E37" s="266"/>
    </row>
    <row r="38" spans="1:17" x14ac:dyDescent="0.45">
      <c r="H38" s="172"/>
    </row>
    <row r="39" spans="1:17" ht="16.149999999999999" thickBot="1" x14ac:dyDescent="0.55000000000000004">
      <c r="A39" s="36" t="s">
        <v>19</v>
      </c>
      <c r="C39" s="14"/>
      <c r="J39" s="30"/>
    </row>
    <row r="40" spans="1:17" x14ac:dyDescent="0.45">
      <c r="A40" s="239"/>
      <c r="B40" s="240"/>
      <c r="C40" s="241"/>
      <c r="D40" s="242" t="s">
        <v>16</v>
      </c>
      <c r="E40" s="243"/>
      <c r="F40" s="244"/>
      <c r="G40" s="242" t="s">
        <v>17</v>
      </c>
      <c r="H40" s="243"/>
      <c r="I40" s="245"/>
      <c r="J40" s="2"/>
    </row>
    <row r="41" spans="1:17" x14ac:dyDescent="0.45">
      <c r="A41" s="309" t="s">
        <v>0</v>
      </c>
      <c r="B41" s="246" t="s">
        <v>44</v>
      </c>
      <c r="C41" s="246" t="s">
        <v>25</v>
      </c>
      <c r="D41" s="246" t="s">
        <v>10</v>
      </c>
      <c r="E41" s="246" t="s">
        <v>11</v>
      </c>
      <c r="F41" s="246" t="s">
        <v>12</v>
      </c>
      <c r="G41" s="246" t="s">
        <v>10</v>
      </c>
      <c r="H41" s="246" t="s">
        <v>11</v>
      </c>
      <c r="I41" s="310" t="s">
        <v>12</v>
      </c>
      <c r="J41" s="2"/>
    </row>
    <row r="42" spans="1:17" x14ac:dyDescent="0.45">
      <c r="A42" s="392"/>
      <c r="B42" s="395"/>
      <c r="C42" s="395"/>
      <c r="D42" s="396"/>
      <c r="E42" s="396"/>
      <c r="F42" s="396"/>
      <c r="G42" s="396"/>
      <c r="H42" s="396"/>
      <c r="I42" s="397"/>
      <c r="J42" s="2"/>
    </row>
    <row r="43" spans="1:17" x14ac:dyDescent="0.45">
      <c r="A43" s="392"/>
      <c r="B43" s="395"/>
      <c r="C43" s="395"/>
      <c r="D43" s="396"/>
      <c r="E43" s="396"/>
      <c r="F43" s="396"/>
      <c r="G43" s="396"/>
      <c r="H43" s="396"/>
      <c r="I43" s="397"/>
    </row>
    <row r="44" spans="1:17" x14ac:dyDescent="0.45">
      <c r="A44" s="405"/>
      <c r="B44" s="405"/>
      <c r="C44" s="395"/>
      <c r="D44" s="398"/>
      <c r="E44" s="398"/>
      <c r="F44" s="398"/>
      <c r="G44" s="398"/>
      <c r="H44" s="398"/>
      <c r="I44" s="398"/>
    </row>
    <row r="45" spans="1:17" ht="14.65" thickBot="1" x14ac:dyDescent="0.5">
      <c r="A45" s="382"/>
      <c r="B45" s="382"/>
      <c r="C45" s="380"/>
      <c r="D45" s="379"/>
      <c r="E45" s="379"/>
      <c r="F45" s="379"/>
      <c r="G45" s="379"/>
      <c r="H45" s="379"/>
      <c r="I45" s="379"/>
    </row>
    <row r="46" spans="1:17" ht="14.65" thickBot="1" x14ac:dyDescent="0.5">
      <c r="A46" s="381" t="s">
        <v>27</v>
      </c>
      <c r="B46" s="393"/>
      <c r="C46" s="394"/>
      <c r="D46" s="399">
        <f>SUM(D42:D45)</f>
        <v>0</v>
      </c>
      <c r="E46" s="399">
        <f t="shared" ref="E46:F46" si="5">SUM(E42:E45)</f>
        <v>0</v>
      </c>
      <c r="F46" s="399">
        <f t="shared" si="5"/>
        <v>0</v>
      </c>
      <c r="G46" s="399">
        <f t="shared" ref="G46:I46" si="6">SUM(G44:G45)</f>
        <v>0</v>
      </c>
      <c r="H46" s="399">
        <f t="shared" si="6"/>
        <v>0</v>
      </c>
      <c r="I46" s="400">
        <f t="shared" si="6"/>
        <v>0</v>
      </c>
    </row>
    <row r="47" spans="1:17" x14ac:dyDescent="0.45">
      <c r="A47" s="78"/>
      <c r="B47" s="77"/>
      <c r="C47" s="395"/>
      <c r="D47" s="79"/>
      <c r="E47" s="79"/>
      <c r="F47" s="79">
        <v>0</v>
      </c>
      <c r="G47" s="79">
        <v>0</v>
      </c>
      <c r="H47" s="79">
        <v>0</v>
      </c>
      <c r="I47" s="80">
        <v>0</v>
      </c>
      <c r="J47" s="311"/>
    </row>
    <row r="48" spans="1:17" x14ac:dyDescent="0.45">
      <c r="A48" s="51"/>
      <c r="B48" s="8"/>
      <c r="C48" s="395"/>
      <c r="D48" s="81"/>
      <c r="E48" s="81"/>
      <c r="F48" s="81"/>
      <c r="G48" s="81"/>
      <c r="H48" s="81"/>
      <c r="I48" s="82"/>
    </row>
    <row r="49" spans="1:9" ht="14.65" thickBot="1" x14ac:dyDescent="0.5">
      <c r="A49" s="192"/>
      <c r="B49" s="246"/>
      <c r="C49" s="247"/>
      <c r="D49" s="248"/>
      <c r="E49" s="248"/>
      <c r="F49" s="248"/>
      <c r="G49" s="248"/>
      <c r="H49" s="248"/>
      <c r="I49" s="249"/>
    </row>
    <row r="50" spans="1:9" ht="14.65" thickBot="1" x14ac:dyDescent="0.5">
      <c r="A50" s="276" t="s">
        <v>31</v>
      </c>
      <c r="B50" s="393"/>
      <c r="C50" s="394"/>
      <c r="D50" s="250">
        <f>SUM(D47:D49)</f>
        <v>0</v>
      </c>
      <c r="E50" s="250">
        <f t="shared" ref="E50:I50" si="7">SUM(E47:E49)</f>
        <v>0</v>
      </c>
      <c r="F50" s="250">
        <f t="shared" si="7"/>
        <v>0</v>
      </c>
      <c r="G50" s="250">
        <f t="shared" si="7"/>
        <v>0</v>
      </c>
      <c r="H50" s="250">
        <f t="shared" si="7"/>
        <v>0</v>
      </c>
      <c r="I50" s="251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2021-03-01T17:48:18Z</dcterms:modified>
</cp:coreProperties>
</file>